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 defaultThemeVersion="124226"/>
  <bookViews>
    <workbookView xWindow="0" yWindow="0" windowWidth="15480" windowHeight="11205" activeTab="3"/>
  </bookViews>
  <sheets>
    <sheet name="свод 3-7 2 пят" sheetId="26" r:id="rId1"/>
    <sheet name="свод 3-7 1 пят" sheetId="25" r:id="rId2"/>
    <sheet name="раскл3-7" sheetId="1" r:id="rId3"/>
    <sheet name="меню3-7 лет" sheetId="22" r:id="rId4"/>
    <sheet name="кал3-7" sheetId="3" r:id="rId5"/>
    <sheet name="свод 3-7" sheetId="2" r:id="rId6"/>
  </sheets>
  <definedNames>
    <definedName name="_xlnm._FilterDatabase" localSheetId="3" hidden="1">'меню3-7 лет'!$B$5:$B$528</definedName>
  </definedNames>
  <calcPr calcId="144525"/>
</workbook>
</file>

<file path=xl/calcChain.xml><?xml version="1.0" encoding="utf-8"?>
<calcChain xmlns="http://schemas.openxmlformats.org/spreadsheetml/2006/main">
  <c r="N156" i="26" l="1"/>
  <c r="N154" i="26"/>
  <c r="N152" i="26"/>
  <c r="N150" i="26"/>
  <c r="N148" i="26"/>
  <c r="N146" i="26"/>
  <c r="N144" i="26"/>
  <c r="N142" i="26"/>
  <c r="N140" i="26"/>
  <c r="N138" i="26"/>
  <c r="N136" i="26"/>
  <c r="N134" i="26"/>
  <c r="N132" i="26"/>
  <c r="N130" i="26"/>
  <c r="N128" i="26"/>
  <c r="N126" i="26"/>
  <c r="N124" i="26"/>
  <c r="N122" i="26"/>
  <c r="N120" i="26"/>
  <c r="N118" i="26"/>
  <c r="N116" i="26"/>
  <c r="N114" i="26"/>
  <c r="N112" i="26"/>
  <c r="N110" i="26"/>
  <c r="N108" i="26"/>
  <c r="N106" i="26"/>
  <c r="N104" i="26"/>
  <c r="N102" i="26"/>
  <c r="N100" i="26"/>
  <c r="N98" i="26"/>
  <c r="N96" i="26"/>
  <c r="N94" i="26"/>
  <c r="N92" i="26"/>
  <c r="N90" i="26"/>
  <c r="L90" i="26"/>
  <c r="L91" i="26"/>
  <c r="N91" i="26" s="1"/>
  <c r="L92" i="26"/>
  <c r="L93" i="26"/>
  <c r="N93" i="26" s="1"/>
  <c r="L94" i="26"/>
  <c r="L95" i="26"/>
  <c r="N95" i="26" s="1"/>
  <c r="L96" i="26"/>
  <c r="L97" i="26"/>
  <c r="N97" i="26" s="1"/>
  <c r="L98" i="26"/>
  <c r="L99" i="26"/>
  <c r="N99" i="26" s="1"/>
  <c r="L100" i="26"/>
  <c r="L101" i="26"/>
  <c r="N101" i="26" s="1"/>
  <c r="L102" i="26"/>
  <c r="L103" i="26"/>
  <c r="N103" i="26" s="1"/>
  <c r="L104" i="26"/>
  <c r="L105" i="26"/>
  <c r="N105" i="26" s="1"/>
  <c r="L106" i="26"/>
  <c r="L107" i="26"/>
  <c r="N107" i="26" s="1"/>
  <c r="L108" i="26"/>
  <c r="L109" i="26"/>
  <c r="N109" i="26" s="1"/>
  <c r="L110" i="26"/>
  <c r="L111" i="26"/>
  <c r="N111" i="26" s="1"/>
  <c r="L112" i="26"/>
  <c r="L113" i="26"/>
  <c r="N113" i="26" s="1"/>
  <c r="L114" i="26"/>
  <c r="L115" i="26"/>
  <c r="N115" i="26" s="1"/>
  <c r="L116" i="26"/>
  <c r="L117" i="26"/>
  <c r="N117" i="26" s="1"/>
  <c r="L118" i="26"/>
  <c r="L119" i="26"/>
  <c r="N119" i="26" s="1"/>
  <c r="L120" i="26"/>
  <c r="L121" i="26"/>
  <c r="N121" i="26" s="1"/>
  <c r="L122" i="26"/>
  <c r="L123" i="26"/>
  <c r="N123" i="26" s="1"/>
  <c r="L124" i="26"/>
  <c r="L125" i="26"/>
  <c r="N125" i="26" s="1"/>
  <c r="L126" i="26"/>
  <c r="L127" i="26"/>
  <c r="N127" i="26" s="1"/>
  <c r="L128" i="26"/>
  <c r="L129" i="26"/>
  <c r="N129" i="26" s="1"/>
  <c r="L130" i="26"/>
  <c r="L131" i="26"/>
  <c r="N131" i="26" s="1"/>
  <c r="L132" i="26"/>
  <c r="L133" i="26"/>
  <c r="N133" i="26" s="1"/>
  <c r="L134" i="26"/>
  <c r="L135" i="26"/>
  <c r="N135" i="26" s="1"/>
  <c r="L136" i="26"/>
  <c r="L137" i="26"/>
  <c r="N137" i="26" s="1"/>
  <c r="L138" i="26"/>
  <c r="L139" i="26"/>
  <c r="N139" i="26" s="1"/>
  <c r="L140" i="26"/>
  <c r="L141" i="26"/>
  <c r="N141" i="26" s="1"/>
  <c r="L142" i="26"/>
  <c r="L143" i="26"/>
  <c r="N143" i="26" s="1"/>
  <c r="L144" i="26"/>
  <c r="L145" i="26"/>
  <c r="N145" i="26" s="1"/>
  <c r="L146" i="26"/>
  <c r="L147" i="26"/>
  <c r="N147" i="26" s="1"/>
  <c r="L148" i="26"/>
  <c r="L149" i="26"/>
  <c r="N149" i="26" s="1"/>
  <c r="L150" i="26"/>
  <c r="L151" i="26"/>
  <c r="N151" i="26" s="1"/>
  <c r="L152" i="26"/>
  <c r="L153" i="26"/>
  <c r="N153" i="26" s="1"/>
  <c r="L154" i="26"/>
  <c r="L155" i="26"/>
  <c r="N155" i="26" s="1"/>
  <c r="L156" i="26"/>
  <c r="N156" i="25"/>
  <c r="N154" i="25"/>
  <c r="N152" i="25"/>
  <c r="N150" i="25"/>
  <c r="N148" i="25"/>
  <c r="N146" i="25"/>
  <c r="N144" i="25"/>
  <c r="N142" i="25"/>
  <c r="N140" i="25"/>
  <c r="N138" i="25"/>
  <c r="N136" i="25"/>
  <c r="N134" i="25"/>
  <c r="N132" i="25"/>
  <c r="N130" i="25"/>
  <c r="N128" i="25"/>
  <c r="N126" i="25"/>
  <c r="N124" i="25"/>
  <c r="N122" i="25"/>
  <c r="N120" i="25"/>
  <c r="N118" i="25"/>
  <c r="N116" i="25"/>
  <c r="N114" i="25"/>
  <c r="N112" i="25"/>
  <c r="N110" i="25"/>
  <c r="N108" i="25"/>
  <c r="N106" i="25"/>
  <c r="N104" i="25"/>
  <c r="N102" i="25"/>
  <c r="N100" i="25"/>
  <c r="N98" i="25"/>
  <c r="N96" i="25"/>
  <c r="N94" i="25"/>
  <c r="N92" i="25"/>
  <c r="N90" i="25"/>
  <c r="L90" i="25"/>
  <c r="L91" i="25"/>
  <c r="N91" i="25" s="1"/>
  <c r="L92" i="25"/>
  <c r="L93" i="25"/>
  <c r="N93" i="25" s="1"/>
  <c r="L94" i="25"/>
  <c r="L95" i="25"/>
  <c r="N95" i="25" s="1"/>
  <c r="L96" i="25"/>
  <c r="L97" i="25"/>
  <c r="N97" i="25" s="1"/>
  <c r="L98" i="25"/>
  <c r="L99" i="25"/>
  <c r="N99" i="25" s="1"/>
  <c r="L100" i="25"/>
  <c r="L101" i="25"/>
  <c r="N101" i="25" s="1"/>
  <c r="L102" i="25"/>
  <c r="L103" i="25"/>
  <c r="N103" i="25" s="1"/>
  <c r="L104" i="25"/>
  <c r="L105" i="25"/>
  <c r="N105" i="25" s="1"/>
  <c r="L106" i="25"/>
  <c r="L107" i="25"/>
  <c r="N107" i="25" s="1"/>
  <c r="L108" i="25"/>
  <c r="L109" i="25"/>
  <c r="N109" i="25" s="1"/>
  <c r="L110" i="25"/>
  <c r="L111" i="25"/>
  <c r="N111" i="25" s="1"/>
  <c r="L112" i="25"/>
  <c r="L113" i="25"/>
  <c r="N113" i="25" s="1"/>
  <c r="L114" i="25"/>
  <c r="L115" i="25"/>
  <c r="N115" i="25" s="1"/>
  <c r="L116" i="25"/>
  <c r="L117" i="25"/>
  <c r="N117" i="25" s="1"/>
  <c r="L118" i="25"/>
  <c r="L119" i="25"/>
  <c r="N119" i="25" s="1"/>
  <c r="L120" i="25"/>
  <c r="L121" i="25"/>
  <c r="N121" i="25" s="1"/>
  <c r="L122" i="25"/>
  <c r="L123" i="25"/>
  <c r="N123" i="25" s="1"/>
  <c r="L124" i="25"/>
  <c r="L125" i="25"/>
  <c r="N125" i="25" s="1"/>
  <c r="L126" i="25"/>
  <c r="L127" i="25"/>
  <c r="N127" i="25" s="1"/>
  <c r="L128" i="25"/>
  <c r="L129" i="25"/>
  <c r="N129" i="25" s="1"/>
  <c r="L130" i="25"/>
  <c r="L131" i="25"/>
  <c r="N131" i="25" s="1"/>
  <c r="L132" i="25"/>
  <c r="L133" i="25"/>
  <c r="N133" i="25" s="1"/>
  <c r="L134" i="25"/>
  <c r="L135" i="25"/>
  <c r="N135" i="25" s="1"/>
  <c r="L136" i="25"/>
  <c r="L137" i="25"/>
  <c r="N137" i="25" s="1"/>
  <c r="L138" i="25"/>
  <c r="L139" i="25"/>
  <c r="N139" i="25" s="1"/>
  <c r="L140" i="25"/>
  <c r="L141" i="25"/>
  <c r="N141" i="25" s="1"/>
  <c r="L142" i="25"/>
  <c r="L143" i="25"/>
  <c r="N143" i="25" s="1"/>
  <c r="L144" i="25"/>
  <c r="L145" i="25"/>
  <c r="N145" i="25" s="1"/>
  <c r="L146" i="25"/>
  <c r="L147" i="25"/>
  <c r="N147" i="25" s="1"/>
  <c r="L148" i="25"/>
  <c r="L149" i="25"/>
  <c r="N149" i="25" s="1"/>
  <c r="L150" i="25"/>
  <c r="L151" i="25"/>
  <c r="N151" i="25" s="1"/>
  <c r="L152" i="25"/>
  <c r="L153" i="25"/>
  <c r="N153" i="25" s="1"/>
  <c r="L154" i="25"/>
  <c r="L155" i="25"/>
  <c r="N155" i="25" s="1"/>
  <c r="L156" i="25"/>
</calcChain>
</file>

<file path=xl/sharedStrings.xml><?xml version="1.0" encoding="utf-8"?>
<sst xmlns="http://schemas.openxmlformats.org/spreadsheetml/2006/main" count="2456" uniqueCount="419">
  <si>
    <t>Примерное 10-дневное меню</t>
  </si>
  <si>
    <t xml:space="preserve"> </t>
  </si>
  <si>
    <t>День 1 - ый</t>
  </si>
  <si>
    <t>Кол - во</t>
  </si>
  <si>
    <t>Энергетическая</t>
  </si>
  <si>
    <t>Витамин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</si>
  <si>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</si>
  <si>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</si>
  <si>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</si>
  <si>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</si>
  <si>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</si>
  <si>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</si>
  <si>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</si>
  <si>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</si>
  <si>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</si>
  <si>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</si>
  <si>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200/5</t>
  </si>
  <si>
    <t>Полба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</si>
  <si>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</si>
  <si>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</si>
  <si>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</si>
  <si>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</si>
  <si>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</si>
  <si>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</si>
  <si>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</si>
  <si>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</si>
  <si>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</si>
  <si>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</si>
  <si>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</si>
  <si>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</si>
  <si>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</si>
  <si>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</si>
  <si>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</si>
  <si>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</si>
  <si>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Свекла</t>
  </si>
  <si>
    <t>Картофель</t>
  </si>
  <si>
    <t>Крупа перловая</t>
  </si>
  <si>
    <t>Морковь</t>
  </si>
  <si>
    <t>Лук репчатый</t>
  </si>
  <si>
    <t>Масло растительное</t>
  </si>
  <si>
    <t>Огурцы соленые</t>
  </si>
  <si>
    <t>Сметана</t>
  </si>
  <si>
    <t>Говядина</t>
  </si>
  <si>
    <t>Хлеб пшеничный 1с</t>
  </si>
  <si>
    <t>соль</t>
  </si>
  <si>
    <t>сухари панировочные</t>
  </si>
  <si>
    <t>масса полуфабриката</t>
  </si>
  <si>
    <t>Капуста свежая</t>
  </si>
  <si>
    <t>Мука пшеничная</t>
  </si>
  <si>
    <t>Томат-паста</t>
  </si>
  <si>
    <t>Хлеб сельский</t>
  </si>
  <si>
    <t>ПОЛДНИК</t>
  </si>
  <si>
    <t>Фрукты свежие</t>
  </si>
  <si>
    <t>№ 368 Дели 2010</t>
  </si>
  <si>
    <t>сахар</t>
  </si>
  <si>
    <t>Яйцо</t>
  </si>
  <si>
    <t>вода</t>
  </si>
  <si>
    <t>дрожжи сухие</t>
  </si>
  <si>
    <t>Кефир</t>
  </si>
  <si>
    <t>№401 Дели2010</t>
  </si>
  <si>
    <t>кефир</t>
  </si>
  <si>
    <t>ТТК №4</t>
  </si>
  <si>
    <t>рыба</t>
  </si>
  <si>
    <t>молоко</t>
  </si>
  <si>
    <t>масло сливочное</t>
  </si>
  <si>
    <t xml:space="preserve">Картофель тушёный </t>
  </si>
  <si>
    <t>Заварка</t>
  </si>
  <si>
    <t>ВСЕГО:</t>
  </si>
  <si>
    <t>День 2- ой</t>
  </si>
  <si>
    <t>Крупа ячневая</t>
  </si>
  <si>
    <t>Какао с  молоком</t>
  </si>
  <si>
    <t>№397 Дели2010</t>
  </si>
  <si>
    <t>Какао-порошок</t>
  </si>
  <si>
    <t>Бутерброд с сыром, маслом</t>
  </si>
  <si>
    <t>30/7/5</t>
  </si>
  <si>
    <t>Сыр</t>
  </si>
  <si>
    <t>масса вареного мяса</t>
  </si>
  <si>
    <t>Крупа рисовая</t>
  </si>
  <si>
    <t>масса гарнира</t>
  </si>
  <si>
    <t>Кисель</t>
  </si>
  <si>
    <t>Кисель-концентрат</t>
  </si>
  <si>
    <t>Кондитерские изделия</t>
  </si>
  <si>
    <t>Ряженка</t>
  </si>
  <si>
    <t>Творог</t>
  </si>
  <si>
    <t>Чай с сахаром и лимоном</t>
  </si>
  <si>
    <t>лимон</t>
  </si>
  <si>
    <t>День 3 - ий</t>
  </si>
  <si>
    <t>Каша Геркулесовая молочная с маслом</t>
  </si>
  <si>
    <t>Крупа Геркулесовая</t>
  </si>
  <si>
    <t>яблоки</t>
  </si>
  <si>
    <t>Масса полуфабриката</t>
  </si>
  <si>
    <t>Макаронные изделия</t>
  </si>
  <si>
    <t>Цыплята</t>
  </si>
  <si>
    <t>Катык</t>
  </si>
  <si>
    <t>катык</t>
  </si>
  <si>
    <t>Дрожжи сухие</t>
  </si>
  <si>
    <t>Яблоки</t>
  </si>
  <si>
    <t>ТТК №1</t>
  </si>
  <si>
    <t>Пюре Картофельное</t>
  </si>
  <si>
    <t>Чай с молоком,сахаром</t>
  </si>
  <si>
    <t>№ 394 Дели2010</t>
  </si>
  <si>
    <t>День 4 - ый</t>
  </si>
  <si>
    <t>Суп молочный с крупой</t>
  </si>
  <si>
    <t>Запеканка картофельная с мясом</t>
  </si>
  <si>
    <t>№291 Дели2010</t>
  </si>
  <si>
    <t>Соус :</t>
  </si>
  <si>
    <t>Соус сметанный</t>
  </si>
  <si>
    <t>Крупа манная</t>
  </si>
  <si>
    <t>Изюм</t>
  </si>
  <si>
    <t>Сухари панировочные</t>
  </si>
  <si>
    <t>Молоко сгущенное</t>
  </si>
  <si>
    <t>День 5 - ый</t>
  </si>
  <si>
    <t>Каша "Дружба" молочная с маслом</t>
  </si>
  <si>
    <t>Крупа пшенная</t>
  </si>
  <si>
    <t>200/15</t>
  </si>
  <si>
    <t>Горох</t>
  </si>
  <si>
    <t xml:space="preserve">Котлеты рубленые  из  птицы  </t>
  </si>
  <si>
    <t>Макароны отварные</t>
  </si>
  <si>
    <t>макаронные изделия</t>
  </si>
  <si>
    <t>соус молочный</t>
  </si>
  <si>
    <t>2 неделя</t>
  </si>
  <si>
    <t>День 6 - ой</t>
  </si>
  <si>
    <t>Биточки рубленые из рыбы</t>
  </si>
  <si>
    <t>Рыба</t>
  </si>
  <si>
    <t>Голубцы ленивые в соусе сметанно-томатн.</t>
  </si>
  <si>
    <t>150/20</t>
  </si>
  <si>
    <t>№160,сб Пермь2001</t>
  </si>
  <si>
    <t>масса п/ф</t>
  </si>
  <si>
    <t>День 7 - ой</t>
  </si>
  <si>
    <t>лук репчатый</t>
  </si>
  <si>
    <t>Масса тушеного мяса</t>
  </si>
  <si>
    <t>День 8 - ой</t>
  </si>
  <si>
    <t>Помидоры свежие</t>
  </si>
  <si>
    <t>Котлеты "Аппетитные"</t>
  </si>
  <si>
    <t>ряженка</t>
  </si>
  <si>
    <t>День 9 - ый</t>
  </si>
  <si>
    <t>Гуляш  из отварной говядины</t>
  </si>
  <si>
    <t>№141,сб.диет2002</t>
  </si>
  <si>
    <t>Масса отварного мяса</t>
  </si>
  <si>
    <t>Масса соуса</t>
  </si>
  <si>
    <t>Крупа гречневая</t>
  </si>
  <si>
    <t>Пирожок печёный с капустой</t>
  </si>
  <si>
    <t>масса фарша</t>
  </si>
  <si>
    <t>Салат из моркови с яблоками</t>
  </si>
  <si>
    <t>День 10 - ый</t>
  </si>
  <si>
    <t>Масса лапши</t>
  </si>
  <si>
    <t>Хлеб пшеничный</t>
  </si>
  <si>
    <t>Котлеты рубленые из рыбы</t>
  </si>
  <si>
    <t>ИТОГО за 10 дней: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</si>
  <si>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</si>
  <si>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</si>
  <si>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3. При разработке меню для дошкольных учреждений (ДОУ) были использованы следующие нормативно - технические документы:</t>
  </si>
  <si>
    <t xml:space="preserve"> Тутельян В.А., Скурихин И.М.    Москва   2007 г.</t>
  </si>
  <si>
    <t>огурцы и помидоры свежие парниковые</t>
  </si>
  <si>
    <t>масло сливочное с массовой долей жира 72,5%</t>
  </si>
  <si>
    <t xml:space="preserve">огурцы соленые в банках без уксуса с лимонной кислотой </t>
  </si>
  <si>
    <t>сметана с массовой долей жира 15%</t>
  </si>
  <si>
    <t>кисломолочные продукты, молоко с массовой долей жира 2,5%</t>
  </si>
  <si>
    <t>Наименов. прод.</t>
  </si>
  <si>
    <t>Кол-во</t>
  </si>
  <si>
    <t>Среднее</t>
  </si>
  <si>
    <t>Крупа кукурузная</t>
  </si>
  <si>
    <t>Крупа геркулесовая</t>
  </si>
  <si>
    <t>Крупа пшеничная</t>
  </si>
  <si>
    <t>Огурцы свежие</t>
  </si>
  <si>
    <t>Лимон</t>
  </si>
  <si>
    <t>Курага</t>
  </si>
  <si>
    <t>Сухофрукты</t>
  </si>
  <si>
    <t>Урюк</t>
  </si>
  <si>
    <t>Фарш из говядины</t>
  </si>
  <si>
    <t>конфеты</t>
  </si>
  <si>
    <t>Крахмал</t>
  </si>
  <si>
    <t>Напиток витаминный</t>
  </si>
  <si>
    <t>Крупы, бобовые</t>
  </si>
  <si>
    <t>Овощи разные</t>
  </si>
  <si>
    <t>Фрукты</t>
  </si>
  <si>
    <t>Фрукты сухие</t>
  </si>
  <si>
    <t>Молочные прод.</t>
  </si>
  <si>
    <t xml:space="preserve">                                      Калорийность </t>
  </si>
  <si>
    <t xml:space="preserve">    ДОУ  от 3 до 7 лет</t>
  </si>
  <si>
    <t>Объемы порций</t>
  </si>
  <si>
    <t>Белки</t>
  </si>
  <si>
    <t>Жиры</t>
  </si>
  <si>
    <t>Угл-ды</t>
  </si>
  <si>
    <t>Энергетическая ценность</t>
  </si>
  <si>
    <t>Всего</t>
  </si>
  <si>
    <t>В среднем</t>
  </si>
  <si>
    <t>№401Дели2010</t>
  </si>
  <si>
    <t xml:space="preserve">Чай с сахаром </t>
  </si>
  <si>
    <t>№393Дели2010</t>
  </si>
  <si>
    <t>№237 Дели2010</t>
  </si>
  <si>
    <t>масса теста</t>
  </si>
  <si>
    <t>120/5</t>
  </si>
  <si>
    <t>Каша пшеничная молочная с маслом</t>
  </si>
  <si>
    <t>Суп молочный с вермишелью</t>
  </si>
  <si>
    <t>Каша манная молочная  с маслом</t>
  </si>
  <si>
    <t>Примечание: расход хлеба пшеничного с учетом расхода сухарей панировочных</t>
  </si>
  <si>
    <t>Компот из свежих яблок</t>
  </si>
  <si>
    <t xml:space="preserve">                                     Расход продуктов  ДОУ  </t>
  </si>
  <si>
    <t>фарш индейки</t>
  </si>
  <si>
    <t>Фарш индейки</t>
  </si>
  <si>
    <t>Птица</t>
  </si>
  <si>
    <t>фарш птицы</t>
  </si>
  <si>
    <t>Фарш птицы</t>
  </si>
  <si>
    <t>Суфле из творога с молоком сгущенным</t>
  </si>
  <si>
    <t>крупа пшеничная</t>
  </si>
  <si>
    <t>Каша пшенная молочная с маслом</t>
  </si>
  <si>
    <t>птица</t>
  </si>
  <si>
    <t>крупа манная</t>
  </si>
  <si>
    <t>Вода для фарша</t>
  </si>
  <si>
    <t>хлеб пшеничный 1с</t>
  </si>
  <si>
    <t>Суп вермишелевый с картофелем и мясными фрикадельками</t>
  </si>
  <si>
    <t>фарш из говядины</t>
  </si>
  <si>
    <t>Икра кабачковая</t>
  </si>
  <si>
    <t>Каша полбяная молочная с маслом</t>
  </si>
  <si>
    <t>перец</t>
  </si>
  <si>
    <t>Каша рисовая молочная с маслом</t>
  </si>
  <si>
    <t>крупа рисовая</t>
  </si>
  <si>
    <t>Пирожок печёный с картофелем</t>
  </si>
  <si>
    <t>Фарш картофельный с луком</t>
  </si>
  <si>
    <t>Масса теста</t>
  </si>
  <si>
    <t>стр563,сб1996</t>
  </si>
  <si>
    <t>кислота лимонная</t>
  </si>
  <si>
    <t>ТТК №7</t>
  </si>
  <si>
    <t>ТТК №9</t>
  </si>
  <si>
    <t>ТТК №8</t>
  </si>
  <si>
    <t>ТТК №6</t>
  </si>
  <si>
    <t>ТТК №5</t>
  </si>
  <si>
    <t>апельсин</t>
  </si>
  <si>
    <t>яблоко</t>
  </si>
  <si>
    <t>банан</t>
  </si>
  <si>
    <t>груша</t>
  </si>
  <si>
    <t>абрикосовый</t>
  </si>
  <si>
    <t>яблочно-абрикосовый</t>
  </si>
  <si>
    <t>вишневый</t>
  </si>
  <si>
    <t>персик-банан</t>
  </si>
  <si>
    <t>Капуста тушеная (в сметанном соусе)</t>
  </si>
  <si>
    <t>№35,сб Пермь2001</t>
  </si>
  <si>
    <t>гренки</t>
  </si>
  <si>
    <t>150</t>
  </si>
  <si>
    <t>печенье</t>
  </si>
  <si>
    <t>масса готовых овощей</t>
  </si>
  <si>
    <t>Суп крестьянский с курицей, сметаной</t>
  </si>
  <si>
    <t>цыплята</t>
  </si>
  <si>
    <t>Суп картофельный с горохом с курицей и гренками</t>
  </si>
  <si>
    <t>200/6</t>
  </si>
  <si>
    <t>говядина</t>
  </si>
  <si>
    <t>200/15/10</t>
  </si>
  <si>
    <t>200/15/6</t>
  </si>
  <si>
    <t>200/15/5</t>
  </si>
  <si>
    <t>№88 Дели 2016</t>
  </si>
  <si>
    <t>№101 Дели 2016</t>
  </si>
  <si>
    <t>№73 Дели 2016</t>
  </si>
  <si>
    <t>№100 Дели 2016</t>
  </si>
  <si>
    <t>№82 Дели 2016</t>
  </si>
  <si>
    <t>№63 Дели 2016</t>
  </si>
  <si>
    <t>ТТК№53Д</t>
  </si>
  <si>
    <t>ТТК №30Д</t>
  </si>
  <si>
    <t xml:space="preserve">Рыбная "Неженка"  </t>
  </si>
  <si>
    <t>ТТК№139</t>
  </si>
  <si>
    <t>ТТК №1Д</t>
  </si>
  <si>
    <t>№322 Дели2016</t>
  </si>
  <si>
    <t>№230 Дели2016</t>
  </si>
  <si>
    <t>№437 Дели2016</t>
  </si>
  <si>
    <t>Рассольник ленинградский с курицей, со сметаной</t>
  </si>
  <si>
    <t>№284Партнер2014</t>
  </si>
  <si>
    <t>№42 Дели2016г</t>
  </si>
  <si>
    <t>№137 Партнер 2014</t>
  </si>
  <si>
    <t>№138 "Партнер"2014</t>
  </si>
  <si>
    <t>№62"Партнер"2014</t>
  </si>
  <si>
    <t>№218 Дели 2016</t>
  </si>
  <si>
    <t>учреждений,   Тутельян В.А., МогильныйМ.П.    Москва Дели принт 2010-2016гг.</t>
  </si>
  <si>
    <t>3.5. Сборник технологических нормативов, рецептур блюд кулинарных изделий для детского питания, "Партнер", 2010-2014гг.</t>
  </si>
  <si>
    <t>3.6. Сборник технологических нормативов, рецептур блюд и кулинарных изделий для школьных образовательных учреждений, школ -интернатов, детских домов и детскиз оздоровительных учреждений г. Пермь 2001г.</t>
  </si>
  <si>
    <t>3.7. Сборник рецептур блюд и кулинарных изделий для предприятий общественного питания 1996г</t>
  </si>
  <si>
    <t xml:space="preserve">4. В разработанном меню предусмотрено использование следующего сырья: </t>
  </si>
  <si>
    <t>распределение Б,Ж,У от калорийности,%</t>
  </si>
  <si>
    <t xml:space="preserve">Котлеты рубленые из  говядины </t>
  </si>
  <si>
    <t>Рагу из овощей</t>
  </si>
  <si>
    <t>Салат из капусты с яблоками</t>
  </si>
  <si>
    <t>№41Дели2016</t>
  </si>
  <si>
    <t>№299 Дели2016</t>
  </si>
  <si>
    <t>№ 390 Дели 2016</t>
  </si>
  <si>
    <t>№394, Дели 2016</t>
  </si>
  <si>
    <t>(крекер)</t>
  </si>
  <si>
    <t>Омлет натуральный</t>
  </si>
  <si>
    <t>масса омлетной смеси</t>
  </si>
  <si>
    <t>№229 Дели2016</t>
  </si>
  <si>
    <t>№ 322 Сб Самара 2013г</t>
  </si>
  <si>
    <t>Запеканка из творога с крошкой</t>
  </si>
  <si>
    <t>Суп-лапша домашняя с курицей</t>
  </si>
  <si>
    <t>Выход блюда</t>
  </si>
  <si>
    <t>Пищевые   вещества (г)</t>
  </si>
  <si>
    <t>№ рецептуры</t>
  </si>
  <si>
    <t>Наименование блюд</t>
  </si>
  <si>
    <t xml:space="preserve">Прием пищи   </t>
  </si>
  <si>
    <t>3.1 Сборник рецептур блюд и кулинарных изделий для питания детей в дошкольных образовательных</t>
  </si>
  <si>
    <t>3.3 Таблица химического состава и калорийности российских продуктов питания</t>
  </si>
  <si>
    <t xml:space="preserve">3.2 Сборник методических рекомендаций по организации питания детей в учреждениях образования 2013г </t>
  </si>
  <si>
    <t>3.4. Справочник рецептур  блюд  для питания детей г. Москвы,выпуск 4,2003</t>
  </si>
  <si>
    <t>сельскозозяйственная птица бройлеры потрошенные</t>
  </si>
  <si>
    <t>яйца куриные 1 категории, рассчитаны условно  массой нетто 48г</t>
  </si>
  <si>
    <t xml:space="preserve">говядина 1 категории упитанности (лопатка, фарш, гуляш п/ф); </t>
  </si>
  <si>
    <t>рыба мороженая крупная или средняя потрошенная без головы (п/ф фарш рыбный)</t>
  </si>
  <si>
    <t xml:space="preserve">1. Предусмотренные среднесуточные нормы, утвержденные СанПиН применены с учетом пребывания детей в ДОУ </t>
  </si>
  <si>
    <t>№365сбшк2004</t>
  </si>
  <si>
    <t>№3 Дели2010</t>
  </si>
  <si>
    <t>для организации питания детей в дошкольных образовательных учреждениях</t>
  </si>
  <si>
    <t>3.8. Технико-технологические карты</t>
  </si>
  <si>
    <t>масса отварной рыбы</t>
  </si>
  <si>
    <t>мука пшеничная</t>
  </si>
  <si>
    <t>45/45</t>
  </si>
  <si>
    <t>Каша гречневая вязкая</t>
  </si>
  <si>
    <t>Субпродукты</t>
  </si>
  <si>
    <t>Каша кукурузная молочная  с маслом</t>
  </si>
  <si>
    <t>Запеканка творожная с молоком сгущенным</t>
  </si>
  <si>
    <t>Тефтели рыбные с маслом</t>
  </si>
  <si>
    <t>Рис отварной с овощами</t>
  </si>
  <si>
    <t>№334 Дели2016</t>
  </si>
  <si>
    <t>Масса каши</t>
  </si>
  <si>
    <t>Масса припущенной моркови</t>
  </si>
  <si>
    <t>Масса припущенного лука</t>
  </si>
  <si>
    <t>Омлет с  сыром</t>
  </si>
  <si>
    <t>120/3</t>
  </si>
  <si>
    <t>№ 411 Дели2016</t>
  </si>
  <si>
    <t>№284, Дели 2016</t>
  </si>
  <si>
    <t>Пудинг из творога с рисом с молоком сгущенным</t>
  </si>
  <si>
    <t>№ 250 Дели 2016</t>
  </si>
  <si>
    <t>Булочка Дорожная</t>
  </si>
  <si>
    <t>крошка</t>
  </si>
  <si>
    <t>№453 Дели 2016</t>
  </si>
  <si>
    <t xml:space="preserve">Салат из моркови </t>
  </si>
  <si>
    <t>Чай без сахара</t>
  </si>
  <si>
    <t>180/5</t>
  </si>
  <si>
    <t>120/3/3</t>
  </si>
  <si>
    <t>№362 Дели2016</t>
  </si>
  <si>
    <t>соус сметанный:</t>
  </si>
  <si>
    <t>смородина черная</t>
  </si>
  <si>
    <t>Вак-беляш</t>
  </si>
  <si>
    <t>№179 "Партнер"г. Уфа2010</t>
  </si>
  <si>
    <t xml:space="preserve">Суп рыбный с крупой и картофелем </t>
  </si>
  <si>
    <t>Молоко кипяченое</t>
  </si>
  <si>
    <t>№419 Дели2016</t>
  </si>
  <si>
    <t>1539-1620-1701</t>
  </si>
  <si>
    <t>масса гот. Капусты</t>
  </si>
  <si>
    <t>лук пассер.</t>
  </si>
  <si>
    <t>№172, Партнер 2009</t>
  </si>
  <si>
    <t>суточные 2021г</t>
  </si>
  <si>
    <t>с отклонениями</t>
  </si>
  <si>
    <t xml:space="preserve">Чай  с сахаром </t>
  </si>
  <si>
    <t>ТТК 4Д</t>
  </si>
  <si>
    <t>№418Дели2016</t>
  </si>
  <si>
    <t>№411Дели2016</t>
  </si>
  <si>
    <t>№182,Дели 2016</t>
  </si>
  <si>
    <t>№ 386 Дели 2016</t>
  </si>
  <si>
    <t>ТТК №17</t>
  </si>
  <si>
    <t>по составу продукты в соответствии с таблицей замены продуктов по белкам и углеводам (Приложение №11)</t>
  </si>
  <si>
    <t xml:space="preserve"> При составлении примерного 10-дневного меню предусмотрен усиленный полдник с включением блюд ужина. </t>
  </si>
  <si>
    <t>"Согласовано"</t>
  </si>
  <si>
    <t>Меню-раскладка к примерному 10-дневному меню</t>
  </si>
  <si>
    <t>от 3-7 лет</t>
  </si>
  <si>
    <t>ТТК №7Д     акт к.п.2014</t>
  </si>
  <si>
    <t>ТТК №21</t>
  </si>
  <si>
    <t>ТТК №3Д</t>
  </si>
  <si>
    <t>"Утверждаю"</t>
  </si>
  <si>
    <t>__________________2021г</t>
  </si>
  <si>
    <t>__________________________</t>
  </si>
  <si>
    <t>51,3-54-56,7</t>
  </si>
  <si>
    <t>130/3</t>
  </si>
  <si>
    <t>(печенье)</t>
  </si>
  <si>
    <t>Компот из урюка</t>
  </si>
  <si>
    <t>Чай фруктовый</t>
  </si>
  <si>
    <t>урюк</t>
  </si>
  <si>
    <t>ТТК №56</t>
  </si>
  <si>
    <t>Огурцы свежие порционно</t>
  </si>
  <si>
    <t>огурцы свежие</t>
  </si>
  <si>
    <t>Салат из свежих огурцов</t>
  </si>
  <si>
    <t>№13, Дели 2016</t>
  </si>
  <si>
    <t>ТТК №2</t>
  </si>
  <si>
    <t>46,17-48,6-51,03</t>
  </si>
  <si>
    <t>223,154-234,9-246,644</t>
  </si>
  <si>
    <t>Суфле из рыбы</t>
  </si>
  <si>
    <t>завтрак+2 завтрак</t>
  </si>
  <si>
    <t>Заместитель генерального  директора по организации питания АО "Департамент продовольствия и социального питания г. Казани"</t>
  </si>
  <si>
    <t>__________________А.К. Агапова</t>
  </si>
  <si>
    <t>от 3-7 лет с 7-12 часовым пребыванием</t>
  </si>
  <si>
    <t>Жаркое по-домашнему из отварной говядины</t>
  </si>
  <si>
    <t>ТТК №29 Д</t>
  </si>
  <si>
    <t>Свекольник на м/б, со сметаной</t>
  </si>
  <si>
    <t>№108"Партнер"2014</t>
  </si>
  <si>
    <t>Борщ  со свежей капустой, картофелем на м/б, со сметаной</t>
  </si>
  <si>
    <t>Щи  со свежей капустой, картофелем, с сметаной на м/б</t>
  </si>
  <si>
    <t>Плов из  отварной говядины</t>
  </si>
  <si>
    <t>яблоко-груша</t>
  </si>
  <si>
    <t>№86Дели2010</t>
  </si>
  <si>
    <t>Помидоры свежие порционно</t>
  </si>
  <si>
    <t>помидоры свежие</t>
  </si>
  <si>
    <t>Салат из свежих помидор</t>
  </si>
  <si>
    <t>№14 Дели2016</t>
  </si>
  <si>
    <t>________________________</t>
  </si>
  <si>
    <t xml:space="preserve">Салат из свеклы </t>
  </si>
  <si>
    <t>№34, Дели2016</t>
  </si>
  <si>
    <t>№7 Партнер 2014</t>
  </si>
  <si>
    <t>масса стертой капусты</t>
  </si>
  <si>
    <t>Салат из свежих помидоров и огурцов</t>
  </si>
  <si>
    <t>№ 15 Дели 2016</t>
  </si>
  <si>
    <t>Вермишель</t>
  </si>
  <si>
    <t>Отвар шиповника</t>
  </si>
  <si>
    <t xml:space="preserve">ТТК № 59 </t>
  </si>
  <si>
    <t>шиповник порошок</t>
  </si>
  <si>
    <t>Шиповник порошок</t>
  </si>
  <si>
    <t>Щи  со свежей капустой, картофелем, с курицей и сметаной</t>
  </si>
  <si>
    <t>Напиток апельсиновый</t>
  </si>
  <si>
    <t>ТТК №55</t>
  </si>
  <si>
    <t xml:space="preserve">Апельсин </t>
  </si>
  <si>
    <t xml:space="preserve">№413 Самара 2013 </t>
  </si>
  <si>
    <t>Фрикадельки из говядины (паровые)</t>
  </si>
  <si>
    <t xml:space="preserve">     от 3 до 7 лет </t>
  </si>
  <si>
    <t>картофель рассчитан по закладке продуктов с 1.09(30% отходы) морковь, свекла рассчитаны с 1.09 (20% отходы)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</si>
</sst>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0.0"/>
  </numFmts>
  <fonts count="18" x14ac:knownFonts="1">
    <font>
      <sz val="11"/>
      <color theme="1"/>
      <name val="Calibri"/>
      <family val="2"/>
      <scheme val="minor"/>
    </font>
    <font>
      <b/>
      <sz val="10"/>
      <name val="Arial Cyr"/>
      <charset val="204"/>
    </font>
    <font>
      <sz val="10"/>
      <name val="Arial Cyr"/>
      <charset val="204"/>
    </font>
    <font>
      <sz val="11"/>
      <name val="Arial Cyr"/>
      <charset val="204"/>
    </font>
    <font>
      <b/>
      <sz val="12"/>
      <name val="Arial Cyr"/>
      <charset val="204"/>
    </font>
    <font>
      <sz val="12"/>
      <name val="Arial Cyr"/>
      <charset val="204"/>
    </font>
    <font>
      <b/>
      <sz val="11"/>
      <name val="Arial Cyr"/>
      <charset val="204"/>
    </font>
    <font>
      <b/>
      <sz val="14"/>
      <color theme="1"/>
      <name val="Calibri"/>
      <family val="2"/>
      <charset val="204"/>
      <scheme val="minor"/>
    </font>
    <font>
      <sz val="8"/>
      <color theme="1"/>
      <name val="Calibri"/>
      <family val="2"/>
      <scheme val="minor"/>
    </font>
    <font>
      <b/>
      <sz val="8"/>
      <name val="Times New Roman"/>
      <family val="1"/>
      <charset val="204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sz val="9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rgb="FFFF0000"/>
      <name val="Times New Roman"/>
      <family val="1"/>
      <charset val="204"/>
    </font>
  </fonts>
  <fills count="1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CCFFFF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</fills>
  <borders count="2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2" fillId="0" borderId="0"/>
    <xf numFmtId="43" fontId="16" fillId="0" borderId="0" applyFont="0" applyFill="0" applyBorder="0" applyAlignment="0" applyProtection="0"/>
  </cellStyleXfs>
  <cellXfs count="419">
    <xf numFmtId="0" fontId="0" fillId="0" borderId="0" xfId="0"/>
    <xf numFmtId="0" fontId="1" fillId="0" borderId="0" xfId="0" applyFont="1" applyBorder="1"/>
    <xf numFmtId="2" fontId="1" fillId="2" borderId="9" xfId="0" applyNumberFormat="1" applyFont="1" applyFill="1" applyBorder="1" applyAlignment="1">
      <alignment horizontal="center"/>
    </xf>
    <xf numFmtId="0" fontId="3" fillId="0" borderId="0" xfId="0" applyFont="1" applyBorder="1"/>
    <xf numFmtId="0" fontId="4" fillId="0" borderId="0" xfId="0" applyFont="1" applyBorder="1"/>
    <xf numFmtId="0" fontId="5" fillId="0" borderId="0" xfId="0" applyFont="1" applyBorder="1"/>
    <xf numFmtId="0" fontId="5" fillId="2" borderId="0" xfId="0" applyFont="1" applyFill="1" applyBorder="1"/>
    <xf numFmtId="0" fontId="6" fillId="0" borderId="0" xfId="0" applyFont="1"/>
    <xf numFmtId="0" fontId="6" fillId="0" borderId="8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2" borderId="0" xfId="0" applyFill="1" applyAlignment="1">
      <alignment horizontal="center"/>
    </xf>
    <xf numFmtId="0" fontId="1" fillId="4" borderId="9" xfId="0" applyFont="1" applyFill="1" applyBorder="1"/>
    <xf numFmtId="0" fontId="1" fillId="4" borderId="9" xfId="0" applyFont="1" applyFill="1" applyBorder="1" applyAlignment="1">
      <alignment horizontal="center"/>
    </xf>
    <xf numFmtId="0" fontId="1" fillId="4" borderId="12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2" fontId="1" fillId="4" borderId="9" xfId="0" applyNumberFormat="1" applyFont="1" applyFill="1" applyBorder="1" applyAlignment="1">
      <alignment horizontal="center"/>
    </xf>
    <xf numFmtId="0" fontId="1" fillId="5" borderId="3" xfId="0" applyFont="1" applyFill="1" applyBorder="1"/>
    <xf numFmtId="0" fontId="1" fillId="5" borderId="3" xfId="0" applyFont="1" applyFill="1" applyBorder="1" applyAlignment="1">
      <alignment horizontal="center"/>
    </xf>
    <xf numFmtId="0" fontId="1" fillId="5" borderId="2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0" fillId="2" borderId="9" xfId="0" applyFill="1" applyBorder="1" applyAlignment="1">
      <alignment horizontal="center"/>
    </xf>
    <xf numFmtId="0" fontId="0" fillId="0" borderId="9" xfId="0" applyBorder="1" applyAlignment="1">
      <alignment horizontal="center"/>
    </xf>
    <xf numFmtId="2" fontId="2" fillId="6" borderId="18" xfId="0" applyNumberFormat="1" applyFont="1" applyFill="1" applyBorder="1" applyAlignment="1">
      <alignment horizontal="center"/>
    </xf>
    <xf numFmtId="2" fontId="2" fillId="6" borderId="19" xfId="0" applyNumberFormat="1" applyFont="1" applyFill="1" applyBorder="1" applyAlignment="1">
      <alignment horizontal="center"/>
    </xf>
    <xf numFmtId="0" fontId="1" fillId="0" borderId="18" xfId="0" applyFont="1" applyFill="1" applyBorder="1"/>
    <xf numFmtId="0" fontId="0" fillId="0" borderId="0" xfId="0" applyBorder="1" applyAlignment="1">
      <alignment horizontal="center"/>
    </xf>
    <xf numFmtId="0" fontId="5" fillId="0" borderId="0" xfId="0" applyFont="1"/>
    <xf numFmtId="0" fontId="4" fillId="0" borderId="0" xfId="0" applyFont="1"/>
    <xf numFmtId="0" fontId="4" fillId="0" borderId="0" xfId="0" applyFont="1" applyAlignment="1"/>
    <xf numFmtId="0" fontId="4" fillId="0" borderId="0" xfId="0" applyFont="1" applyAlignment="1">
      <alignment horizontal="center"/>
    </xf>
    <xf numFmtId="0" fontId="5" fillId="0" borderId="13" xfId="0" applyFont="1" applyBorder="1"/>
    <xf numFmtId="0" fontId="4" fillId="0" borderId="13" xfId="0" applyFont="1" applyBorder="1" applyAlignment="1">
      <alignment horizontal="center" wrapText="1"/>
    </xf>
    <xf numFmtId="0" fontId="4" fillId="0" borderId="13" xfId="0" applyFont="1" applyBorder="1" applyAlignment="1">
      <alignment horizontal="center"/>
    </xf>
    <xf numFmtId="0" fontId="4" fillId="0" borderId="21" xfId="0" applyNumberFormat="1" applyFont="1" applyBorder="1" applyAlignment="1">
      <alignment horizontal="center"/>
    </xf>
    <xf numFmtId="2" fontId="1" fillId="0" borderId="21" xfId="0" applyNumberFormat="1" applyFont="1" applyFill="1" applyBorder="1" applyAlignment="1">
      <alignment horizontal="center" vertical="center" wrapText="1"/>
    </xf>
    <xf numFmtId="0" fontId="4" fillId="0" borderId="22" xfId="0" applyNumberFormat="1" applyFont="1" applyBorder="1" applyAlignment="1">
      <alignment horizontal="center"/>
    </xf>
    <xf numFmtId="2" fontId="4" fillId="0" borderId="22" xfId="0" applyNumberFormat="1" applyFont="1" applyBorder="1" applyAlignment="1">
      <alignment horizontal="center"/>
    </xf>
    <xf numFmtId="0" fontId="7" fillId="0" borderId="6" xfId="0" applyFont="1" applyBorder="1" applyAlignment="1">
      <alignment horizontal="center"/>
    </xf>
    <xf numFmtId="0" fontId="4" fillId="0" borderId="23" xfId="0" applyFont="1" applyBorder="1" applyAlignment="1">
      <alignment horizontal="center"/>
    </xf>
    <xf numFmtId="1" fontId="4" fillId="0" borderId="23" xfId="0" applyNumberFormat="1" applyFont="1" applyBorder="1" applyAlignment="1">
      <alignment horizontal="center"/>
    </xf>
    <xf numFmtId="0" fontId="1" fillId="7" borderId="0" xfId="0" applyFont="1" applyFill="1" applyBorder="1"/>
    <xf numFmtId="0" fontId="0" fillId="7" borderId="0" xfId="0" applyFill="1"/>
    <xf numFmtId="0" fontId="0" fillId="2" borderId="0" xfId="0" applyFill="1"/>
    <xf numFmtId="0" fontId="0" fillId="0" borderId="0" xfId="0" applyFill="1"/>
    <xf numFmtId="0" fontId="0" fillId="9" borderId="0" xfId="0" applyFill="1"/>
    <xf numFmtId="0" fontId="10" fillId="9" borderId="0" xfId="0" applyFont="1" applyFill="1"/>
    <xf numFmtId="0" fontId="10" fillId="10" borderId="0" xfId="0" applyFont="1" applyFill="1"/>
    <xf numFmtId="0" fontId="0" fillId="3" borderId="0" xfId="0" applyFill="1"/>
    <xf numFmtId="0" fontId="11" fillId="3" borderId="0" xfId="0" applyFont="1" applyFill="1"/>
    <xf numFmtId="0" fontId="11" fillId="0" borderId="0" xfId="0" applyFont="1" applyFill="1"/>
    <xf numFmtId="0" fontId="0" fillId="2" borderId="18" xfId="0" applyFill="1" applyBorder="1"/>
    <xf numFmtId="0" fontId="1" fillId="0" borderId="0" xfId="0" applyFont="1" applyFill="1" applyBorder="1"/>
    <xf numFmtId="0" fontId="12" fillId="0" borderId="0" xfId="0" applyFont="1" applyFill="1" applyBorder="1" applyAlignment="1">
      <alignment wrapText="1"/>
    </xf>
    <xf numFmtId="0" fontId="12" fillId="0" borderId="6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center" wrapText="1"/>
    </xf>
    <xf numFmtId="0" fontId="12" fillId="0" borderId="6" xfId="0" applyFont="1" applyFill="1" applyBorder="1" applyAlignment="1">
      <alignment wrapText="1"/>
    </xf>
    <xf numFmtId="0" fontId="12" fillId="0" borderId="5" xfId="0" applyFont="1" applyFill="1" applyBorder="1" applyAlignment="1">
      <alignment wrapText="1"/>
    </xf>
    <xf numFmtId="2" fontId="12" fillId="0" borderId="5" xfId="0" applyNumberFormat="1" applyFont="1" applyFill="1" applyBorder="1" applyAlignment="1">
      <alignment horizontal="center" wrapText="1"/>
    </xf>
    <xf numFmtId="49" fontId="12" fillId="0" borderId="6" xfId="0" applyNumberFormat="1" applyFont="1" applyFill="1" applyBorder="1" applyAlignment="1">
      <alignment horizontal="center" wrapText="1"/>
    </xf>
    <xf numFmtId="0" fontId="12" fillId="0" borderId="0" xfId="0" applyNumberFormat="1" applyFont="1" applyFill="1" applyBorder="1" applyAlignment="1">
      <alignment horizontal="center" wrapText="1"/>
    </xf>
    <xf numFmtId="0" fontId="10" fillId="2" borderId="0" xfId="0" applyFont="1" applyFill="1"/>
    <xf numFmtId="0" fontId="11" fillId="2" borderId="0" xfId="0" applyFont="1" applyFill="1"/>
    <xf numFmtId="2" fontId="2" fillId="11" borderId="18" xfId="0" applyNumberFormat="1" applyFont="1" applyFill="1" applyBorder="1" applyAlignment="1">
      <alignment horizontal="center"/>
    </xf>
    <xf numFmtId="2" fontId="2" fillId="11" borderId="19" xfId="0" applyNumberFormat="1" applyFont="1" applyFill="1" applyBorder="1" applyAlignment="1">
      <alignment horizontal="center"/>
    </xf>
    <xf numFmtId="0" fontId="0" fillId="11" borderId="0" xfId="0" applyFill="1"/>
    <xf numFmtId="0" fontId="10" fillId="3" borderId="0" xfId="0" applyFont="1" applyFill="1"/>
    <xf numFmtId="0" fontId="0" fillId="12" borderId="0" xfId="0" applyFill="1"/>
    <xf numFmtId="0" fontId="10" fillId="12" borderId="0" xfId="0" applyFont="1" applyFill="1"/>
    <xf numFmtId="0" fontId="0" fillId="13" borderId="0" xfId="0" applyFill="1"/>
    <xf numFmtId="0" fontId="10" fillId="0" borderId="0" xfId="0" applyFont="1" applyFill="1"/>
    <xf numFmtId="0" fontId="1" fillId="2" borderId="18" xfId="0" applyFont="1" applyFill="1" applyBorder="1"/>
    <xf numFmtId="0" fontId="10" fillId="14" borderId="0" xfId="0" applyFont="1" applyFill="1"/>
    <xf numFmtId="0" fontId="1" fillId="11" borderId="19" xfId="0" applyFont="1" applyFill="1" applyBorder="1"/>
    <xf numFmtId="0" fontId="1" fillId="11" borderId="20" xfId="0" applyFont="1" applyFill="1" applyBorder="1"/>
    <xf numFmtId="0" fontId="9" fillId="0" borderId="5" xfId="0" applyFont="1" applyFill="1" applyBorder="1" applyAlignment="1">
      <alignment wrapText="1"/>
    </xf>
    <xf numFmtId="0" fontId="9" fillId="0" borderId="0" xfId="0" applyFont="1" applyFill="1" applyBorder="1" applyAlignment="1">
      <alignment wrapText="1"/>
    </xf>
    <xf numFmtId="0" fontId="9" fillId="0" borderId="0" xfId="0" applyFont="1" applyFill="1" applyAlignment="1"/>
    <xf numFmtId="2" fontId="9" fillId="0" borderId="0" xfId="0" applyNumberFormat="1" applyFont="1" applyFill="1" applyAlignment="1"/>
    <xf numFmtId="0" fontId="9" fillId="0" borderId="0" xfId="0" applyFont="1" applyFill="1" applyAlignment="1">
      <alignment wrapText="1"/>
    </xf>
    <xf numFmtId="0" fontId="9" fillId="0" borderId="0" xfId="0" applyNumberFormat="1" applyFont="1" applyFill="1" applyAlignment="1">
      <alignment horizontal="center"/>
    </xf>
    <xf numFmtId="0" fontId="9" fillId="0" borderId="0" xfId="0" applyNumberFormat="1" applyFont="1" applyFill="1" applyAlignment="1">
      <alignment wrapText="1"/>
    </xf>
    <xf numFmtId="2" fontId="9" fillId="0" borderId="0" xfId="0" applyNumberFormat="1" applyFont="1" applyFill="1" applyAlignment="1">
      <alignment wrapText="1"/>
    </xf>
    <xf numFmtId="0" fontId="9" fillId="0" borderId="0" xfId="0" applyFont="1" applyFill="1" applyBorder="1"/>
    <xf numFmtId="0" fontId="9" fillId="0" borderId="0" xfId="0" applyFont="1" applyFill="1"/>
    <xf numFmtId="0" fontId="9" fillId="0" borderId="0" xfId="0" applyNumberFormat="1" applyFont="1" applyFill="1" applyAlignment="1">
      <alignment horizontal="right"/>
    </xf>
    <xf numFmtId="0" fontId="0" fillId="15" borderId="0" xfId="0" applyFill="1"/>
    <xf numFmtId="0" fontId="10" fillId="15" borderId="0" xfId="0" applyFont="1" applyFill="1"/>
    <xf numFmtId="0" fontId="0" fillId="16" borderId="0" xfId="0" applyFill="1"/>
    <xf numFmtId="0" fontId="10" fillId="16" borderId="0" xfId="0" applyFont="1" applyFill="1"/>
    <xf numFmtId="0" fontId="10" fillId="11" borderId="0" xfId="0" applyFont="1" applyFill="1"/>
    <xf numFmtId="0" fontId="0" fillId="17" borderId="0" xfId="0" applyFill="1"/>
    <xf numFmtId="0" fontId="12" fillId="0" borderId="5" xfId="0" applyNumberFormat="1" applyFont="1" applyFill="1" applyBorder="1" applyAlignment="1">
      <alignment horizontal="center" wrapText="1"/>
    </xf>
    <xf numFmtId="0" fontId="12" fillId="0" borderId="6" xfId="0" applyNumberFormat="1" applyFont="1" applyFill="1" applyBorder="1" applyAlignment="1">
      <alignment wrapText="1"/>
    </xf>
    <xf numFmtId="0" fontId="12" fillId="0" borderId="0" xfId="0" applyNumberFormat="1" applyFont="1" applyFill="1" applyBorder="1" applyAlignment="1">
      <alignment wrapText="1"/>
    </xf>
    <xf numFmtId="0" fontId="12" fillId="0" borderId="5" xfId="0" applyNumberFormat="1" applyFont="1" applyFill="1" applyBorder="1" applyAlignment="1">
      <alignment wrapText="1"/>
    </xf>
    <xf numFmtId="164" fontId="12" fillId="0" borderId="6" xfId="0" applyNumberFormat="1" applyFont="1" applyFill="1" applyBorder="1" applyAlignment="1">
      <alignment horizontal="center" wrapText="1"/>
    </xf>
    <xf numFmtId="0" fontId="12" fillId="0" borderId="5" xfId="0" applyFont="1" applyFill="1" applyBorder="1" applyAlignment="1">
      <alignment vertical="center" wrapText="1"/>
    </xf>
    <xf numFmtId="164" fontId="12" fillId="0" borderId="5" xfId="0" applyNumberFormat="1" applyFont="1" applyFill="1" applyBorder="1" applyAlignment="1">
      <alignment horizontal="center" wrapText="1"/>
    </xf>
    <xf numFmtId="49" fontId="12" fillId="0" borderId="5" xfId="0" applyNumberFormat="1" applyFont="1" applyFill="1" applyBorder="1" applyAlignment="1">
      <alignment horizontal="center" wrapText="1"/>
    </xf>
    <xf numFmtId="0" fontId="12" fillId="2" borderId="6" xfId="0" applyNumberFormat="1" applyFont="1" applyFill="1" applyBorder="1" applyAlignment="1">
      <alignment horizontal="center" wrapText="1"/>
    </xf>
    <xf numFmtId="2" fontId="12" fillId="2" borderId="0" xfId="0" applyNumberFormat="1" applyFont="1" applyFill="1" applyBorder="1" applyAlignment="1">
      <alignment horizontal="center" wrapText="1"/>
    </xf>
    <xf numFmtId="2" fontId="12" fillId="2" borderId="6" xfId="0" applyNumberFormat="1" applyFont="1" applyFill="1" applyBorder="1" applyAlignment="1">
      <alignment horizontal="center" wrapText="1"/>
    </xf>
    <xf numFmtId="0" fontId="12" fillId="2" borderId="5" xfId="0" applyFont="1" applyFill="1" applyBorder="1" applyAlignment="1">
      <alignment wrapText="1"/>
    </xf>
    <xf numFmtId="0" fontId="12" fillId="2" borderId="0" xfId="0" applyFont="1" applyFill="1" applyBorder="1" applyAlignment="1">
      <alignment wrapText="1"/>
    </xf>
    <xf numFmtId="0" fontId="12" fillId="2" borderId="6" xfId="0" applyFont="1" applyFill="1" applyBorder="1" applyAlignment="1">
      <alignment wrapText="1"/>
    </xf>
    <xf numFmtId="2" fontId="12" fillId="2" borderId="5" xfId="0" applyNumberFormat="1" applyFont="1" applyFill="1" applyBorder="1" applyAlignment="1">
      <alignment horizontal="center" wrapText="1"/>
    </xf>
    <xf numFmtId="0" fontId="9" fillId="0" borderId="0" xfId="0" applyFont="1"/>
    <xf numFmtId="0" fontId="14" fillId="0" borderId="0" xfId="0" applyFont="1"/>
    <xf numFmtId="0" fontId="8" fillId="0" borderId="0" xfId="0" applyFont="1"/>
    <xf numFmtId="0" fontId="15" fillId="0" borderId="0" xfId="0" applyFont="1" applyFill="1"/>
    <xf numFmtId="0" fontId="12" fillId="2" borderId="0" xfId="0" applyNumberFormat="1" applyFont="1" applyFill="1" applyBorder="1" applyAlignment="1">
      <alignment horizontal="center" wrapText="1"/>
    </xf>
    <xf numFmtId="0" fontId="12" fillId="2" borderId="5" xfId="0" applyNumberFormat="1" applyFont="1" applyFill="1" applyBorder="1" applyAlignment="1">
      <alignment horizontal="center" wrapText="1"/>
    </xf>
    <xf numFmtId="0" fontId="1" fillId="8" borderId="20" xfId="0" applyFont="1" applyFill="1" applyBorder="1"/>
    <xf numFmtId="2" fontId="2" fillId="8" borderId="18" xfId="0" applyNumberFormat="1" applyFont="1" applyFill="1" applyBorder="1" applyAlignment="1">
      <alignment horizontal="center"/>
    </xf>
    <xf numFmtId="0" fontId="1" fillId="8" borderId="19" xfId="0" applyFont="1" applyFill="1" applyBorder="1"/>
    <xf numFmtId="2" fontId="2" fillId="8" borderId="19" xfId="0" applyNumberFormat="1" applyFont="1" applyFill="1" applyBorder="1" applyAlignment="1">
      <alignment horizontal="center"/>
    </xf>
    <xf numFmtId="2" fontId="2" fillId="8" borderId="26" xfId="0" applyNumberFormat="1" applyFont="1" applyFill="1" applyBorder="1" applyAlignment="1">
      <alignment horizontal="center"/>
    </xf>
    <xf numFmtId="0" fontId="5" fillId="3" borderId="9" xfId="0" applyFont="1" applyFill="1" applyBorder="1"/>
    <xf numFmtId="0" fontId="5" fillId="18" borderId="25" xfId="0" applyFont="1" applyFill="1" applyBorder="1"/>
    <xf numFmtId="0" fontId="5" fillId="18" borderId="12" xfId="0" applyFont="1" applyFill="1" applyBorder="1"/>
    <xf numFmtId="0" fontId="4" fillId="18" borderId="9" xfId="0" applyFont="1" applyFill="1" applyBorder="1"/>
    <xf numFmtId="0" fontId="4" fillId="18" borderId="9" xfId="0" applyFont="1" applyFill="1" applyBorder="1" applyAlignment="1">
      <alignment horizontal="center"/>
    </xf>
    <xf numFmtId="9" fontId="5" fillId="2" borderId="27" xfId="0" applyNumberFormat="1" applyFont="1" applyFill="1" applyBorder="1"/>
    <xf numFmtId="0" fontId="5" fillId="2" borderId="6" xfId="0" applyFont="1" applyFill="1" applyBorder="1"/>
    <xf numFmtId="0" fontId="5" fillId="2" borderId="13" xfId="0" applyFont="1" applyFill="1" applyBorder="1" applyAlignment="1">
      <alignment horizontal="center"/>
    </xf>
    <xf numFmtId="0" fontId="5" fillId="3" borderId="6" xfId="0" applyFont="1" applyFill="1" applyBorder="1"/>
    <xf numFmtId="0" fontId="5" fillId="3" borderId="13" xfId="0" applyFont="1" applyFill="1" applyBorder="1" applyAlignment="1">
      <alignment horizontal="center"/>
    </xf>
    <xf numFmtId="0" fontId="12" fillId="3" borderId="5" xfId="0" applyFont="1" applyFill="1" applyBorder="1" applyAlignment="1">
      <alignment vertical="center" wrapText="1"/>
    </xf>
    <xf numFmtId="0" fontId="12" fillId="3" borderId="6" xfId="0" applyNumberFormat="1" applyFont="1" applyFill="1" applyBorder="1" applyAlignment="1">
      <alignment horizontal="center" wrapText="1"/>
    </xf>
    <xf numFmtId="2" fontId="12" fillId="3" borderId="6" xfId="0" applyNumberFormat="1" applyFont="1" applyFill="1" applyBorder="1" applyAlignment="1">
      <alignment horizontal="center" wrapText="1"/>
    </xf>
    <xf numFmtId="0" fontId="12" fillId="3" borderId="6" xfId="0" applyFont="1" applyFill="1" applyBorder="1" applyAlignment="1">
      <alignment wrapText="1"/>
    </xf>
    <xf numFmtId="0" fontId="12" fillId="3" borderId="5" xfId="0" applyFont="1" applyFill="1" applyBorder="1" applyAlignment="1">
      <alignment wrapText="1"/>
    </xf>
    <xf numFmtId="0" fontId="12" fillId="3" borderId="0" xfId="0" applyFont="1" applyFill="1" applyBorder="1" applyAlignment="1">
      <alignment wrapText="1"/>
    </xf>
    <xf numFmtId="0" fontId="12" fillId="3" borderId="0" xfId="0" applyNumberFormat="1" applyFont="1" applyFill="1" applyBorder="1" applyAlignment="1">
      <alignment horizontal="center" wrapText="1"/>
    </xf>
    <xf numFmtId="2" fontId="12" fillId="3" borderId="0" xfId="0" applyNumberFormat="1" applyFont="1" applyFill="1" applyBorder="1" applyAlignment="1">
      <alignment horizontal="center" wrapText="1"/>
    </xf>
    <xf numFmtId="0" fontId="12" fillId="3" borderId="0" xfId="0" applyNumberFormat="1" applyFont="1" applyFill="1" applyBorder="1" applyAlignment="1">
      <alignment wrapText="1"/>
    </xf>
    <xf numFmtId="0" fontId="12" fillId="3" borderId="5" xfId="0" applyNumberFormat="1" applyFont="1" applyFill="1" applyBorder="1" applyAlignment="1">
      <alignment horizontal="center" wrapText="1"/>
    </xf>
    <xf numFmtId="0" fontId="13" fillId="3" borderId="15" xfId="0" applyFont="1" applyFill="1" applyBorder="1" applyAlignment="1">
      <alignment wrapText="1"/>
    </xf>
    <xf numFmtId="164" fontId="12" fillId="3" borderId="6" xfId="0" applyNumberFormat="1" applyFont="1" applyFill="1" applyBorder="1" applyAlignment="1">
      <alignment horizontal="center" wrapText="1"/>
    </xf>
    <xf numFmtId="164" fontId="12" fillId="3" borderId="0" xfId="0" applyNumberFormat="1" applyFont="1" applyFill="1" applyBorder="1" applyAlignment="1">
      <alignment horizontal="center" wrapText="1"/>
    </xf>
    <xf numFmtId="1" fontId="12" fillId="3" borderId="5" xfId="0" applyNumberFormat="1" applyFont="1" applyFill="1" applyBorder="1" applyAlignment="1">
      <alignment horizontal="center" wrapText="1"/>
    </xf>
    <xf numFmtId="0" fontId="12" fillId="3" borderId="11" xfId="0" applyFont="1" applyFill="1" applyBorder="1" applyAlignment="1">
      <alignment wrapText="1"/>
    </xf>
    <xf numFmtId="0" fontId="12" fillId="3" borderId="15" xfId="0" applyFont="1" applyFill="1" applyBorder="1" applyAlignment="1">
      <alignment wrapText="1"/>
    </xf>
    <xf numFmtId="0" fontId="13" fillId="3" borderId="0" xfId="0" applyFont="1" applyFill="1" applyBorder="1" applyAlignment="1">
      <alignment wrapText="1"/>
    </xf>
    <xf numFmtId="0" fontId="9" fillId="0" borderId="0" xfId="0" applyFont="1" applyFill="1" applyAlignment="1">
      <alignment horizontal="left" wrapText="1"/>
    </xf>
    <xf numFmtId="2" fontId="9" fillId="0" borderId="0" xfId="0" applyNumberFormat="1" applyFont="1" applyFill="1" applyAlignment="1">
      <alignment horizontal="center" wrapText="1"/>
    </xf>
    <xf numFmtId="2" fontId="9" fillId="0" borderId="0" xfId="0" applyNumberFormat="1" applyFont="1" applyFill="1" applyAlignment="1">
      <alignment horizontal="center"/>
    </xf>
    <xf numFmtId="0" fontId="9" fillId="0" borderId="6" xfId="0" applyNumberFormat="1" applyFont="1" applyFill="1" applyBorder="1" applyAlignment="1">
      <alignment horizontal="center" wrapText="1"/>
    </xf>
    <xf numFmtId="49" fontId="9" fillId="0" borderId="6" xfId="0" applyNumberFormat="1" applyFont="1" applyFill="1" applyBorder="1" applyAlignment="1">
      <alignment horizontal="center" wrapText="1"/>
    </xf>
    <xf numFmtId="164" fontId="9" fillId="0" borderId="0" xfId="0" applyNumberFormat="1" applyFont="1" applyFill="1" applyBorder="1" applyAlignment="1">
      <alignment horizontal="center" wrapText="1"/>
    </xf>
    <xf numFmtId="164" fontId="9" fillId="0" borderId="6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2" fontId="9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wrapText="1"/>
    </xf>
    <xf numFmtId="0" fontId="9" fillId="0" borderId="15" xfId="0" applyFont="1" applyFill="1" applyBorder="1" applyAlignment="1">
      <alignment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2" fontId="9" fillId="0" borderId="1" xfId="0" applyNumberFormat="1" applyFont="1" applyFill="1" applyBorder="1" applyAlignment="1">
      <alignment horizontal="center" wrapText="1"/>
    </xf>
    <xf numFmtId="0" fontId="9" fillId="0" borderId="3" xfId="0" applyFont="1" applyFill="1" applyBorder="1" applyAlignment="1">
      <alignment wrapText="1"/>
    </xf>
    <xf numFmtId="0" fontId="9" fillId="0" borderId="5" xfId="0" applyFont="1" applyFill="1" applyBorder="1" applyAlignment="1">
      <alignment horizontal="center" vertical="top" wrapText="1"/>
    </xf>
    <xf numFmtId="0" fontId="9" fillId="0" borderId="11" xfId="0" applyFont="1" applyFill="1" applyBorder="1" applyAlignment="1">
      <alignment horizontal="center" vertical="top" wrapText="1"/>
    </xf>
    <xf numFmtId="0" fontId="9" fillId="0" borderId="6" xfId="0" applyNumberFormat="1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top" wrapText="1"/>
    </xf>
    <xf numFmtId="2" fontId="9" fillId="0" borderId="8" xfId="0" applyNumberFormat="1" applyFont="1" applyFill="1" applyBorder="1" applyAlignment="1">
      <alignment horizontal="center" vertical="top" wrapText="1"/>
    </xf>
    <xf numFmtId="2" fontId="9" fillId="0" borderId="0" xfId="0" applyNumberFormat="1" applyFont="1" applyFill="1" applyBorder="1" applyAlignment="1">
      <alignment horizontal="center" vertical="top" wrapText="1"/>
    </xf>
    <xf numFmtId="2" fontId="9" fillId="0" borderId="5" xfId="0" applyNumberFormat="1" applyFont="1" applyFill="1" applyBorder="1" applyAlignment="1">
      <alignment horizontal="center" vertical="top" wrapText="1"/>
    </xf>
    <xf numFmtId="0" fontId="9" fillId="0" borderId="7" xfId="0" applyFont="1" applyFill="1" applyBorder="1" applyAlignment="1">
      <alignment horizontal="center" vertical="top" wrapText="1"/>
    </xf>
    <xf numFmtId="0" fontId="9" fillId="0" borderId="14" xfId="0" applyFont="1" applyFill="1" applyBorder="1" applyAlignment="1">
      <alignment horizontal="center" vertical="top" wrapText="1"/>
    </xf>
    <xf numFmtId="0" fontId="9" fillId="0" borderId="13" xfId="0" applyNumberFormat="1" applyFont="1" applyFill="1" applyBorder="1" applyAlignment="1">
      <alignment horizontal="center" vertical="center" wrapText="1"/>
    </xf>
    <xf numFmtId="2" fontId="9" fillId="0" borderId="9" xfId="0" applyNumberFormat="1" applyFont="1" applyFill="1" applyBorder="1" applyAlignment="1">
      <alignment horizontal="center" wrapText="1"/>
    </xf>
    <xf numFmtId="2" fontId="9" fillId="0" borderId="10" xfId="0" applyNumberFormat="1" applyFont="1" applyFill="1" applyBorder="1" applyAlignment="1">
      <alignment horizontal="center" wrapText="1"/>
    </xf>
    <xf numFmtId="0" fontId="9" fillId="0" borderId="9" xfId="0" applyFont="1" applyFill="1" applyBorder="1" applyAlignment="1">
      <alignment wrapText="1"/>
    </xf>
    <xf numFmtId="2" fontId="9" fillId="0" borderId="6" xfId="0" applyNumberFormat="1" applyFont="1" applyFill="1" applyBorder="1" applyAlignment="1">
      <alignment wrapText="1"/>
    </xf>
    <xf numFmtId="2" fontId="9" fillId="0" borderId="11" xfId="0" applyNumberFormat="1" applyFont="1" applyFill="1" applyBorder="1" applyAlignment="1">
      <alignment wrapText="1"/>
    </xf>
    <xf numFmtId="2" fontId="9" fillId="0" borderId="5" xfId="0" applyNumberFormat="1" applyFont="1" applyFill="1" applyBorder="1" applyAlignment="1">
      <alignment wrapText="1"/>
    </xf>
    <xf numFmtId="0" fontId="9" fillId="0" borderId="5" xfId="0" applyFont="1" applyFill="1" applyBorder="1"/>
    <xf numFmtId="0" fontId="9" fillId="0" borderId="6" xfId="0" applyNumberFormat="1" applyFont="1" applyFill="1" applyBorder="1" applyAlignment="1">
      <alignment horizontal="center"/>
    </xf>
    <xf numFmtId="2" fontId="9" fillId="0" borderId="5" xfId="0" applyNumberFormat="1" applyFont="1" applyFill="1" applyBorder="1" applyAlignment="1">
      <alignment horizontal="center"/>
    </xf>
    <xf numFmtId="2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center"/>
    </xf>
    <xf numFmtId="0" fontId="9" fillId="0" borderId="10" xfId="0" applyFont="1" applyFill="1" applyBorder="1" applyAlignment="1">
      <alignment wrapText="1"/>
    </xf>
    <xf numFmtId="0" fontId="9" fillId="0" borderId="12" xfId="0" applyFont="1" applyFill="1" applyBorder="1" applyAlignment="1">
      <alignment wrapText="1"/>
    </xf>
    <xf numFmtId="0" fontId="9" fillId="0" borderId="9" xfId="0" applyNumberFormat="1" applyFont="1" applyFill="1" applyBorder="1" applyAlignment="1">
      <alignment horizontal="center" wrapText="1"/>
    </xf>
    <xf numFmtId="0" fontId="9" fillId="0" borderId="1" xfId="0" applyFont="1" applyFill="1" applyBorder="1" applyAlignment="1">
      <alignment wrapText="1"/>
    </xf>
    <xf numFmtId="0" fontId="9" fillId="0" borderId="2" xfId="0" applyFont="1" applyFill="1" applyBorder="1" applyAlignment="1">
      <alignment wrapText="1"/>
    </xf>
    <xf numFmtId="0" fontId="9" fillId="0" borderId="6" xfId="0" applyFont="1" applyFill="1" applyBorder="1" applyAlignment="1">
      <alignment horizontal="center" wrapText="1"/>
    </xf>
    <xf numFmtId="0" fontId="9" fillId="0" borderId="3" xfId="0" applyNumberFormat="1" applyFont="1" applyFill="1" applyBorder="1" applyAlignment="1">
      <alignment horizontal="center" wrapText="1"/>
    </xf>
    <xf numFmtId="2" fontId="9" fillId="0" borderId="3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0" fontId="9" fillId="0" borderId="5" xfId="0" applyFont="1" applyFill="1" applyBorder="1" applyAlignment="1">
      <alignment vertical="center" wrapText="1"/>
    </xf>
    <xf numFmtId="0" fontId="9" fillId="0" borderId="0" xfId="0" applyFont="1" applyFill="1" applyBorder="1" applyAlignment="1">
      <alignment vertical="center" wrapText="1"/>
    </xf>
    <xf numFmtId="0" fontId="9" fillId="0" borderId="0" xfId="0" applyNumberFormat="1" applyFont="1" applyFill="1" applyBorder="1" applyAlignment="1">
      <alignment wrapText="1"/>
    </xf>
    <xf numFmtId="0" fontId="9" fillId="0" borderId="24" xfId="0" applyFont="1" applyFill="1" applyBorder="1" applyAlignment="1">
      <alignment wrapText="1"/>
    </xf>
    <xf numFmtId="0" fontId="9" fillId="0" borderId="8" xfId="0" applyFont="1" applyFill="1" applyBorder="1" applyAlignment="1">
      <alignment wrapText="1"/>
    </xf>
    <xf numFmtId="0" fontId="9" fillId="0" borderId="13" xfId="0" applyNumberFormat="1" applyFont="1" applyFill="1" applyBorder="1" applyAlignment="1">
      <alignment horizontal="center" wrapText="1"/>
    </xf>
    <xf numFmtId="0" fontId="9" fillId="0" borderId="13" xfId="0" applyFont="1" applyFill="1" applyBorder="1" applyAlignment="1">
      <alignment wrapText="1"/>
    </xf>
    <xf numFmtId="0" fontId="9" fillId="0" borderId="5" xfId="0" applyNumberFormat="1" applyFont="1" applyFill="1" applyBorder="1" applyAlignment="1">
      <alignment horizontal="center" wrapText="1"/>
    </xf>
    <xf numFmtId="0" fontId="9" fillId="0" borderId="10" xfId="0" applyFont="1" applyFill="1" applyBorder="1"/>
    <xf numFmtId="0" fontId="9" fillId="0" borderId="12" xfId="0" applyFont="1" applyFill="1" applyBorder="1"/>
    <xf numFmtId="0" fontId="9" fillId="0" borderId="9" xfId="0" applyNumberFormat="1" applyFont="1" applyFill="1" applyBorder="1" applyAlignment="1">
      <alignment horizontal="center"/>
    </xf>
    <xf numFmtId="2" fontId="9" fillId="0" borderId="10" xfId="0" applyNumberFormat="1" applyFont="1" applyFill="1" applyBorder="1" applyAlignment="1">
      <alignment horizontal="center"/>
    </xf>
    <xf numFmtId="0" fontId="9" fillId="0" borderId="9" xfId="0" applyNumberFormat="1" applyFont="1" applyFill="1" applyBorder="1" applyAlignment="1">
      <alignment horizontal="center"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right" wrapText="1"/>
    </xf>
    <xf numFmtId="2" fontId="9" fillId="0" borderId="8" xfId="0" applyNumberFormat="1" applyFont="1" applyFill="1" applyBorder="1" applyAlignment="1">
      <alignment wrapText="1"/>
    </xf>
    <xf numFmtId="2" fontId="9" fillId="0" borderId="1" xfId="0" applyNumberFormat="1" applyFont="1" applyFill="1" applyBorder="1" applyAlignment="1">
      <alignment wrapText="1"/>
    </xf>
    <xf numFmtId="2" fontId="9" fillId="0" borderId="3" xfId="0" applyNumberFormat="1" applyFont="1" applyFill="1" applyBorder="1" applyAlignment="1">
      <alignment wrapText="1"/>
    </xf>
    <xf numFmtId="0" fontId="9" fillId="0" borderId="5" xfId="0" applyFont="1" applyFill="1" applyBorder="1" applyAlignment="1"/>
    <xf numFmtId="49" fontId="9" fillId="0" borderId="6" xfId="0" applyNumberFormat="1" applyFont="1" applyFill="1" applyBorder="1" applyAlignment="1">
      <alignment horizontal="center"/>
    </xf>
    <xf numFmtId="2" fontId="9" fillId="0" borderId="0" xfId="0" applyNumberFormat="1" applyFont="1" applyFill="1" applyBorder="1" applyAlignment="1">
      <alignment horizontal="right" wrapText="1"/>
    </xf>
    <xf numFmtId="2" fontId="9" fillId="0" borderId="2" xfId="0" applyNumberFormat="1" applyFont="1" applyFill="1" applyBorder="1" applyAlignment="1">
      <alignment wrapText="1"/>
    </xf>
    <xf numFmtId="1" fontId="9" fillId="0" borderId="5" xfId="0" applyNumberFormat="1" applyFont="1" applyFill="1" applyBorder="1" applyAlignment="1">
      <alignment horizontal="center" wrapText="1"/>
    </xf>
    <xf numFmtId="0" fontId="9" fillId="0" borderId="11" xfId="0" applyFont="1" applyFill="1" applyBorder="1" applyAlignment="1">
      <alignment wrapText="1"/>
    </xf>
    <xf numFmtId="2" fontId="9" fillId="0" borderId="6" xfId="0" applyNumberFormat="1" applyFont="1" applyFill="1" applyBorder="1" applyAlignment="1">
      <alignment horizontal="left" wrapText="1"/>
    </xf>
    <xf numFmtId="2" fontId="9" fillId="0" borderId="9" xfId="0" applyNumberFormat="1" applyFont="1" applyFill="1" applyBorder="1" applyAlignment="1">
      <alignment horizontal="center"/>
    </xf>
    <xf numFmtId="0" fontId="9" fillId="0" borderId="2" xfId="0" applyNumberFormat="1" applyFont="1" applyFill="1" applyBorder="1" applyAlignment="1">
      <alignment horizontal="right" wrapText="1"/>
    </xf>
    <xf numFmtId="0" fontId="9" fillId="0" borderId="8" xfId="0" applyNumberFormat="1" applyFont="1" applyFill="1" applyBorder="1" applyAlignment="1">
      <alignment wrapText="1"/>
    </xf>
    <xf numFmtId="0" fontId="9" fillId="0" borderId="1" xfId="0" applyNumberFormat="1" applyFont="1" applyFill="1" applyBorder="1" applyAlignment="1">
      <alignment horizontal="center" wrapText="1"/>
    </xf>
    <xf numFmtId="0" fontId="9" fillId="0" borderId="10" xfId="0" applyNumberFormat="1" applyFont="1" applyFill="1" applyBorder="1" applyAlignment="1">
      <alignment horizontal="center" wrapText="1"/>
    </xf>
    <xf numFmtId="2" fontId="9" fillId="0" borderId="18" xfId="0" applyNumberFormat="1" applyFont="1" applyFill="1" applyBorder="1" applyAlignment="1">
      <alignment horizontal="center" wrapText="1"/>
    </xf>
    <xf numFmtId="2" fontId="9" fillId="0" borderId="11" xfId="0" applyNumberFormat="1" applyFont="1" applyFill="1" applyBorder="1" applyAlignment="1">
      <alignment horizontal="center" wrapText="1"/>
    </xf>
    <xf numFmtId="0" fontId="9" fillId="0" borderId="0" xfId="0" applyNumberFormat="1" applyFont="1" applyFill="1" applyBorder="1" applyAlignment="1">
      <alignment horizontal="center"/>
    </xf>
    <xf numFmtId="164" fontId="9" fillId="0" borderId="6" xfId="0" applyNumberFormat="1" applyFont="1" applyFill="1" applyBorder="1" applyAlignment="1">
      <alignment horizontal="center"/>
    </xf>
    <xf numFmtId="164" fontId="9" fillId="0" borderId="0" xfId="0" applyNumberFormat="1" applyFont="1" applyFill="1" applyBorder="1" applyAlignment="1">
      <alignment horizontal="center"/>
    </xf>
    <xf numFmtId="1" fontId="9" fillId="0" borderId="0" xfId="0" applyNumberFormat="1" applyFont="1" applyFill="1" applyBorder="1" applyAlignment="1">
      <alignment horizontal="center"/>
    </xf>
    <xf numFmtId="2" fontId="9" fillId="0" borderId="12" xfId="0" applyNumberFormat="1" applyFont="1" applyFill="1" applyBorder="1" applyAlignment="1">
      <alignment horizontal="center" wrapText="1"/>
    </xf>
    <xf numFmtId="0" fontId="9" fillId="0" borderId="6" xfId="0" applyFont="1" applyFill="1" applyBorder="1"/>
    <xf numFmtId="0" fontId="9" fillId="0" borderId="6" xfId="0" applyFont="1" applyFill="1" applyBorder="1" applyAlignment="1"/>
    <xf numFmtId="0" fontId="9" fillId="0" borderId="1" xfId="0" applyFont="1" applyFill="1" applyBorder="1"/>
    <xf numFmtId="0" fontId="9" fillId="0" borderId="2" xfId="0" applyFont="1" applyFill="1" applyBorder="1"/>
    <xf numFmtId="49" fontId="9" fillId="0" borderId="3" xfId="0" applyNumberFormat="1" applyFont="1" applyFill="1" applyBorder="1" applyAlignment="1">
      <alignment horizontal="center"/>
    </xf>
    <xf numFmtId="2" fontId="9" fillId="0" borderId="3" xfId="0" applyNumberFormat="1" applyFont="1" applyFill="1" applyBorder="1" applyAlignment="1">
      <alignment horizontal="center"/>
    </xf>
    <xf numFmtId="0" fontId="9" fillId="0" borderId="7" xfId="0" applyFont="1" applyFill="1" applyBorder="1" applyAlignment="1">
      <alignment wrapText="1"/>
    </xf>
    <xf numFmtId="2" fontId="9" fillId="0" borderId="7" xfId="0" applyNumberFormat="1" applyFont="1" applyFill="1" applyBorder="1" applyAlignment="1">
      <alignment horizontal="center" wrapText="1"/>
    </xf>
    <xf numFmtId="2" fontId="9" fillId="0" borderId="17" xfId="0" applyNumberFormat="1" applyFont="1" applyFill="1" applyBorder="1" applyAlignment="1">
      <alignment horizontal="center" wrapText="1"/>
    </xf>
    <xf numFmtId="0" fontId="9" fillId="0" borderId="17" xfId="0" applyFont="1" applyFill="1" applyBorder="1" applyAlignment="1">
      <alignment wrapText="1"/>
    </xf>
    <xf numFmtId="0" fontId="9" fillId="0" borderId="0" xfId="0" applyFont="1" applyFill="1" applyBorder="1" applyAlignment="1"/>
    <xf numFmtId="0" fontId="1" fillId="0" borderId="15" xfId="0" applyFont="1" applyFill="1" applyBorder="1"/>
    <xf numFmtId="0" fontId="12" fillId="0" borderId="0" xfId="0" applyFont="1" applyFill="1" applyAlignment="1"/>
    <xf numFmtId="0" fontId="12" fillId="0" borderId="0" xfId="0" applyNumberFormat="1" applyFont="1" applyFill="1" applyAlignment="1">
      <alignment horizontal="right"/>
    </xf>
    <xf numFmtId="2" fontId="12" fillId="0" borderId="0" xfId="0" applyNumberFormat="1" applyFont="1" applyFill="1" applyAlignment="1">
      <alignment horizontal="right"/>
    </xf>
    <xf numFmtId="2" fontId="12" fillId="0" borderId="0" xfId="0" applyNumberFormat="1" applyFont="1" applyFill="1" applyAlignment="1"/>
    <xf numFmtId="0" fontId="12" fillId="0" borderId="0" xfId="0" applyFont="1" applyFill="1" applyAlignment="1">
      <alignment wrapText="1"/>
    </xf>
    <xf numFmtId="2" fontId="12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>
      <alignment horizontal="center"/>
    </xf>
    <xf numFmtId="0" fontId="12" fillId="0" borderId="0" xfId="0" applyNumberFormat="1" applyFont="1" applyFill="1" applyAlignment="1"/>
    <xf numFmtId="0" fontId="12" fillId="0" borderId="0" xfId="0" applyNumberFormat="1" applyFont="1" applyFill="1" applyAlignment="1">
      <alignment wrapText="1"/>
    </xf>
    <xf numFmtId="2" fontId="12" fillId="0" borderId="0" xfId="0" applyNumberFormat="1" applyFont="1" applyFill="1" applyAlignment="1">
      <alignment wrapText="1"/>
    </xf>
    <xf numFmtId="0" fontId="12" fillId="0" borderId="1" xfId="0" applyFont="1" applyFill="1" applyBorder="1" applyAlignment="1">
      <alignment horizontal="center" vertical="center" wrapText="1"/>
    </xf>
    <xf numFmtId="0" fontId="12" fillId="0" borderId="4" xfId="0" applyFont="1" applyFill="1" applyBorder="1" applyAlignment="1">
      <alignment horizontal="center" vertical="center" wrapText="1"/>
    </xf>
    <xf numFmtId="0" fontId="12" fillId="0" borderId="3" xfId="0" applyNumberFormat="1" applyFont="1" applyFill="1" applyBorder="1" applyAlignment="1">
      <alignment horizontal="center" vertical="center" wrapText="1"/>
    </xf>
    <xf numFmtId="2" fontId="12" fillId="0" borderId="1" xfId="0" applyNumberFormat="1" applyFont="1" applyFill="1" applyBorder="1" applyAlignment="1">
      <alignment horizontal="center" wrapText="1"/>
    </xf>
    <xf numFmtId="2" fontId="12" fillId="0" borderId="3" xfId="0" applyNumberFormat="1" applyFont="1" applyFill="1" applyBorder="1" applyAlignment="1">
      <alignment horizontal="center" wrapText="1"/>
    </xf>
    <xf numFmtId="2" fontId="12" fillId="0" borderId="3" xfId="0" applyNumberFormat="1" applyFont="1" applyFill="1" applyBorder="1" applyAlignment="1">
      <alignment horizontal="left" wrapText="1"/>
    </xf>
    <xf numFmtId="0" fontId="12" fillId="0" borderId="3" xfId="0" applyFont="1" applyFill="1" applyBorder="1" applyAlignment="1">
      <alignment wrapText="1"/>
    </xf>
    <xf numFmtId="0" fontId="12" fillId="0" borderId="5" xfId="0" applyFont="1" applyFill="1" applyBorder="1" applyAlignment="1">
      <alignment horizontal="center" vertical="top" wrapText="1"/>
    </xf>
    <xf numFmtId="0" fontId="12" fillId="0" borderId="11" xfId="0" applyFont="1" applyFill="1" applyBorder="1" applyAlignment="1">
      <alignment horizontal="center" vertical="top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5" xfId="0" applyNumberFormat="1" applyFont="1" applyFill="1" applyBorder="1" applyAlignment="1">
      <alignment horizontal="center" vertical="top" wrapText="1"/>
    </xf>
    <xf numFmtId="2" fontId="12" fillId="0" borderId="6" xfId="0" applyNumberFormat="1" applyFont="1" applyFill="1" applyBorder="1" applyAlignment="1">
      <alignment horizontal="center" vertical="top" wrapText="1"/>
    </xf>
    <xf numFmtId="2" fontId="12" fillId="0" borderId="7" xfId="0" applyNumberFormat="1" applyFont="1" applyFill="1" applyBorder="1" applyAlignment="1">
      <alignment horizontal="center" vertical="top" wrapText="1"/>
    </xf>
    <xf numFmtId="2" fontId="12" fillId="0" borderId="8" xfId="0" applyNumberFormat="1" applyFont="1" applyFill="1" applyBorder="1" applyAlignment="1">
      <alignment horizontal="center" vertical="top" wrapText="1"/>
    </xf>
    <xf numFmtId="2" fontId="12" fillId="0" borderId="0" xfId="0" applyNumberFormat="1" applyFont="1" applyFill="1" applyBorder="1" applyAlignment="1">
      <alignment horizontal="center" vertical="top" wrapText="1"/>
    </xf>
    <xf numFmtId="2" fontId="12" fillId="0" borderId="6" xfId="0" applyNumberFormat="1" applyFont="1" applyFill="1" applyBorder="1" applyAlignment="1">
      <alignment wrapText="1"/>
    </xf>
    <xf numFmtId="0" fontId="12" fillId="0" borderId="7" xfId="0" applyFont="1" applyFill="1" applyBorder="1" applyAlignment="1">
      <alignment horizontal="center" vertical="top" wrapText="1"/>
    </xf>
    <xf numFmtId="0" fontId="12" fillId="0" borderId="14" xfId="0" applyFont="1" applyFill="1" applyBorder="1" applyAlignment="1">
      <alignment horizontal="center" vertical="top" wrapText="1"/>
    </xf>
    <xf numFmtId="0" fontId="12" fillId="0" borderId="13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wrapText="1"/>
    </xf>
    <xf numFmtId="2" fontId="12" fillId="0" borderId="10" xfId="0" applyNumberFormat="1" applyFont="1" applyFill="1" applyBorder="1" applyAlignment="1">
      <alignment horizontal="center" wrapText="1"/>
    </xf>
    <xf numFmtId="0" fontId="12" fillId="0" borderId="9" xfId="0" applyFont="1" applyFill="1" applyBorder="1" applyAlignment="1">
      <alignment wrapText="1"/>
    </xf>
    <xf numFmtId="2" fontId="12" fillId="0" borderId="11" xfId="0" applyNumberFormat="1" applyFont="1" applyFill="1" applyBorder="1" applyAlignment="1">
      <alignment wrapText="1"/>
    </xf>
    <xf numFmtId="2" fontId="12" fillId="0" borderId="5" xfId="0" applyNumberFormat="1" applyFont="1" applyFill="1" applyBorder="1" applyAlignment="1">
      <alignment wrapText="1"/>
    </xf>
    <xf numFmtId="0" fontId="12" fillId="0" borderId="5" xfId="0" applyFont="1" applyFill="1" applyBorder="1"/>
    <xf numFmtId="0" fontId="12" fillId="0" borderId="0" xfId="0" applyFont="1" applyFill="1" applyBorder="1"/>
    <xf numFmtId="0" fontId="12" fillId="0" borderId="6" xfId="0" applyNumberFormat="1" applyFont="1" applyFill="1" applyBorder="1" applyAlignment="1">
      <alignment horizontal="center"/>
    </xf>
    <xf numFmtId="164" fontId="12" fillId="0" borderId="0" xfId="0" applyNumberFormat="1" applyFont="1" applyFill="1" applyBorder="1" applyAlignment="1">
      <alignment horizontal="center"/>
    </xf>
    <xf numFmtId="164" fontId="12" fillId="0" borderId="6" xfId="0" applyNumberFormat="1" applyFont="1" applyFill="1" applyBorder="1" applyAlignment="1">
      <alignment horizontal="center"/>
    </xf>
    <xf numFmtId="2" fontId="12" fillId="0" borderId="5" xfId="0" applyNumberFormat="1" applyFont="1" applyFill="1" applyBorder="1" applyAlignment="1">
      <alignment horizontal="center"/>
    </xf>
    <xf numFmtId="2" fontId="12" fillId="0" borderId="6" xfId="0" applyNumberFormat="1" applyFont="1" applyFill="1" applyBorder="1" applyAlignment="1">
      <alignment horizontal="center"/>
    </xf>
    <xf numFmtId="2" fontId="12" fillId="0" borderId="0" xfId="0" applyNumberFormat="1" applyFont="1" applyFill="1" applyBorder="1" applyAlignment="1">
      <alignment horizontal="center"/>
    </xf>
    <xf numFmtId="49" fontId="12" fillId="0" borderId="6" xfId="0" applyNumberFormat="1" applyFont="1" applyFill="1" applyBorder="1" applyAlignment="1">
      <alignment horizontal="center"/>
    </xf>
    <xf numFmtId="0" fontId="12" fillId="0" borderId="0" xfId="0" applyNumberFormat="1" applyFont="1" applyFill="1" applyBorder="1" applyAlignment="1">
      <alignment horizontal="center"/>
    </xf>
    <xf numFmtId="0" fontId="12" fillId="0" borderId="10" xfId="0" applyFont="1" applyFill="1" applyBorder="1" applyAlignment="1">
      <alignment wrapText="1"/>
    </xf>
    <xf numFmtId="0" fontId="12" fillId="0" borderId="12" xfId="0" applyFont="1" applyFill="1" applyBorder="1" applyAlignment="1">
      <alignment wrapText="1"/>
    </xf>
    <xf numFmtId="0" fontId="12" fillId="0" borderId="9" xfId="0" applyNumberFormat="1" applyFont="1" applyFill="1" applyBorder="1" applyAlignment="1">
      <alignment horizontal="center" wrapText="1"/>
    </xf>
    <xf numFmtId="0" fontId="12" fillId="0" borderId="1" xfId="0" applyFont="1" applyFill="1" applyBorder="1" applyAlignment="1">
      <alignment wrapText="1"/>
    </xf>
    <xf numFmtId="0" fontId="12" fillId="0" borderId="2" xfId="0" applyFont="1" applyFill="1" applyBorder="1" applyAlignment="1">
      <alignment wrapText="1"/>
    </xf>
    <xf numFmtId="0" fontId="12" fillId="0" borderId="6" xfId="0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wrapText="1"/>
    </xf>
    <xf numFmtId="2" fontId="12" fillId="0" borderId="9" xfId="0" applyNumberFormat="1" applyFont="1" applyFill="1" applyBorder="1" applyAlignment="1">
      <alignment wrapText="1"/>
    </xf>
    <xf numFmtId="0" fontId="12" fillId="0" borderId="3" xfId="0" applyNumberFormat="1" applyFont="1" applyFill="1" applyBorder="1" applyAlignment="1">
      <alignment horizontal="center" wrapText="1"/>
    </xf>
    <xf numFmtId="2" fontId="12" fillId="0" borderId="2" xfId="0" applyNumberFormat="1" applyFont="1" applyFill="1" applyBorder="1" applyAlignment="1">
      <alignment horizontal="center" wrapText="1"/>
    </xf>
    <xf numFmtId="2" fontId="12" fillId="0" borderId="3" xfId="0" applyNumberFormat="1" applyFont="1" applyFill="1" applyBorder="1" applyAlignment="1">
      <alignment wrapText="1"/>
    </xf>
    <xf numFmtId="2" fontId="12" fillId="0" borderId="3" xfId="0" applyNumberFormat="1" applyFont="1" applyFill="1" applyBorder="1" applyAlignment="1">
      <alignment horizontal="right" wrapText="1"/>
    </xf>
    <xf numFmtId="0" fontId="12" fillId="3" borderId="0" xfId="0" applyFont="1" applyFill="1" applyBorder="1" applyAlignment="1">
      <alignment vertical="center" wrapText="1"/>
    </xf>
    <xf numFmtId="2" fontId="17" fillId="3" borderId="5" xfId="0" applyNumberFormat="1" applyFont="1" applyFill="1" applyBorder="1" applyAlignment="1">
      <alignment horizontal="center" wrapText="1"/>
    </xf>
    <xf numFmtId="2" fontId="17" fillId="3" borderId="6" xfId="0" applyNumberFormat="1" applyFont="1" applyFill="1" applyBorder="1" applyAlignment="1">
      <alignment horizontal="center" wrapText="1"/>
    </xf>
    <xf numFmtId="49" fontId="12" fillId="3" borderId="6" xfId="0" applyNumberFormat="1" applyFont="1" applyFill="1" applyBorder="1" applyAlignment="1">
      <alignment horizontal="center" wrapText="1"/>
    </xf>
    <xf numFmtId="2" fontId="12" fillId="3" borderId="5" xfId="0" applyNumberFormat="1" applyFont="1" applyFill="1" applyBorder="1" applyAlignment="1">
      <alignment horizontal="center" wrapText="1"/>
    </xf>
    <xf numFmtId="2" fontId="12" fillId="3" borderId="6" xfId="0" applyNumberFormat="1" applyFont="1" applyFill="1" applyBorder="1" applyAlignment="1">
      <alignment wrapText="1"/>
    </xf>
    <xf numFmtId="164" fontId="12" fillId="3" borderId="5" xfId="0" applyNumberFormat="1" applyFont="1" applyFill="1" applyBorder="1" applyAlignment="1">
      <alignment horizontal="center" wrapText="1"/>
    </xf>
    <xf numFmtId="0" fontId="12" fillId="0" borderId="24" xfId="0" applyFont="1" applyFill="1" applyBorder="1" applyAlignment="1">
      <alignment wrapText="1"/>
    </xf>
    <xf numFmtId="0" fontId="12" fillId="0" borderId="8" xfId="0" applyFont="1" applyFill="1" applyBorder="1" applyAlignment="1">
      <alignment wrapText="1"/>
    </xf>
    <xf numFmtId="0" fontId="12" fillId="0" borderId="13" xfId="0" applyNumberFormat="1" applyFont="1" applyFill="1" applyBorder="1" applyAlignment="1">
      <alignment horizontal="center" wrapText="1"/>
    </xf>
    <xf numFmtId="2" fontId="12" fillId="0" borderId="13" xfId="0" applyNumberFormat="1" applyFont="1" applyFill="1" applyBorder="1" applyAlignment="1">
      <alignment horizontal="center" wrapText="1"/>
    </xf>
    <xf numFmtId="0" fontId="12" fillId="0" borderId="13" xfId="0" applyFont="1" applyFill="1" applyBorder="1" applyAlignment="1">
      <alignment wrapText="1"/>
    </xf>
    <xf numFmtId="2" fontId="12" fillId="0" borderId="12" xfId="0" applyNumberFormat="1" applyFont="1" applyFill="1" applyBorder="1" applyAlignment="1">
      <alignment horizontal="center" wrapText="1"/>
    </xf>
    <xf numFmtId="2" fontId="12" fillId="0" borderId="11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Border="1" applyAlignment="1">
      <alignment wrapText="1"/>
    </xf>
    <xf numFmtId="0" fontId="13" fillId="0" borderId="5" xfId="0" applyFont="1" applyFill="1" applyBorder="1" applyAlignment="1">
      <alignment wrapText="1"/>
    </xf>
    <xf numFmtId="0" fontId="12" fillId="0" borderId="10" xfId="0" applyFont="1" applyFill="1" applyBorder="1"/>
    <xf numFmtId="0" fontId="12" fillId="0" borderId="12" xfId="0" applyFont="1" applyFill="1" applyBorder="1"/>
    <xf numFmtId="0" fontId="12" fillId="0" borderId="9" xfId="0" applyNumberFormat="1" applyFont="1" applyFill="1" applyBorder="1" applyAlignment="1">
      <alignment horizontal="center"/>
    </xf>
    <xf numFmtId="0" fontId="12" fillId="0" borderId="10" xfId="0" applyNumberFormat="1" applyFont="1" applyFill="1" applyBorder="1" applyAlignment="1">
      <alignment horizontal="center"/>
    </xf>
    <xf numFmtId="2" fontId="12" fillId="0" borderId="10" xfId="0" applyNumberFormat="1" applyFont="1" applyFill="1" applyBorder="1" applyAlignment="1">
      <alignment horizontal="center"/>
    </xf>
    <xf numFmtId="0" fontId="12" fillId="0" borderId="9" xfId="0" applyNumberFormat="1" applyFont="1" applyFill="1" applyBorder="1" applyAlignment="1">
      <alignment horizontal="center" vertical="center" wrapText="1"/>
    </xf>
    <xf numFmtId="2" fontId="12" fillId="0" borderId="10" xfId="0" applyNumberFormat="1" applyFont="1" applyFill="1" applyBorder="1" applyAlignment="1">
      <alignment horizontal="right" wrapText="1"/>
    </xf>
    <xf numFmtId="2" fontId="12" fillId="0" borderId="9" xfId="0" applyNumberFormat="1" applyFont="1" applyFill="1" applyBorder="1" applyAlignment="1">
      <alignment horizontal="center" vertical="center" wrapText="1"/>
    </xf>
    <xf numFmtId="0" fontId="12" fillId="0" borderId="0" xfId="0" applyNumberFormat="1" applyFont="1" applyFill="1" applyBorder="1" applyAlignment="1">
      <alignment horizontal="right" wrapText="1"/>
    </xf>
    <xf numFmtId="2" fontId="12" fillId="0" borderId="0" xfId="0" applyNumberFormat="1" applyFont="1" applyFill="1" applyBorder="1" applyAlignment="1">
      <alignment horizontal="right" wrapText="1"/>
    </xf>
    <xf numFmtId="2" fontId="12" fillId="0" borderId="2" xfId="0" applyNumberFormat="1" applyFont="1" applyFill="1" applyBorder="1" applyAlignment="1">
      <alignment wrapText="1"/>
    </xf>
    <xf numFmtId="2" fontId="12" fillId="0" borderId="8" xfId="0" applyNumberFormat="1" applyFont="1" applyFill="1" applyBorder="1" applyAlignment="1">
      <alignment wrapText="1"/>
    </xf>
    <xf numFmtId="2" fontId="12" fillId="0" borderId="1" xfId="0" applyNumberFormat="1" applyFont="1" applyFill="1" applyBorder="1" applyAlignment="1">
      <alignment wrapText="1"/>
    </xf>
    <xf numFmtId="0" fontId="12" fillId="0" borderId="5" xfId="0" applyFont="1" applyFill="1" applyBorder="1" applyAlignment="1">
      <alignment horizontal="center" wrapText="1"/>
    </xf>
    <xf numFmtId="0" fontId="12" fillId="0" borderId="7" xfId="0" applyFont="1" applyFill="1" applyBorder="1" applyAlignment="1">
      <alignment wrapText="1"/>
    </xf>
    <xf numFmtId="2" fontId="12" fillId="0" borderId="7" xfId="0" applyNumberFormat="1" applyFont="1" applyFill="1" applyBorder="1" applyAlignment="1">
      <alignment horizontal="center" wrapText="1"/>
    </xf>
    <xf numFmtId="2" fontId="12" fillId="0" borderId="8" xfId="0" applyNumberFormat="1" applyFont="1" applyFill="1" applyBorder="1" applyAlignment="1">
      <alignment horizontal="center" wrapText="1"/>
    </xf>
    <xf numFmtId="0" fontId="12" fillId="0" borderId="5" xfId="0" applyFont="1" applyFill="1" applyBorder="1" applyAlignment="1"/>
    <xf numFmtId="0" fontId="12" fillId="0" borderId="5" xfId="0" applyNumberFormat="1" applyFont="1" applyFill="1" applyBorder="1" applyAlignment="1">
      <alignment horizontal="center"/>
    </xf>
    <xf numFmtId="2" fontId="12" fillId="0" borderId="6" xfId="0" applyNumberFormat="1" applyFont="1" applyFill="1" applyBorder="1"/>
    <xf numFmtId="0" fontId="12" fillId="0" borderId="6" xfId="0" applyNumberFormat="1" applyFont="1" applyFill="1" applyBorder="1" applyAlignment="1">
      <alignment horizontal="right" wrapText="1"/>
    </xf>
    <xf numFmtId="164" fontId="12" fillId="0" borderId="0" xfId="0" applyNumberFormat="1" applyFont="1" applyFill="1" applyBorder="1" applyAlignment="1">
      <alignment horizontal="center" wrapText="1"/>
    </xf>
    <xf numFmtId="0" fontId="12" fillId="0" borderId="11" xfId="0" applyNumberFormat="1" applyFont="1" applyFill="1" applyBorder="1" applyAlignment="1">
      <alignment horizontal="center" wrapText="1"/>
    </xf>
    <xf numFmtId="0" fontId="12" fillId="0" borderId="12" xfId="0" applyNumberFormat="1" applyFont="1" applyFill="1" applyBorder="1" applyAlignment="1">
      <alignment horizontal="center"/>
    </xf>
    <xf numFmtId="2" fontId="13" fillId="2" borderId="6" xfId="0" applyNumberFormat="1" applyFont="1" applyFill="1" applyBorder="1" applyAlignment="1">
      <alignment horizontal="center" wrapText="1"/>
    </xf>
    <xf numFmtId="0" fontId="12" fillId="2" borderId="11" xfId="0" applyFont="1" applyFill="1" applyBorder="1" applyAlignment="1">
      <alignment wrapText="1"/>
    </xf>
    <xf numFmtId="0" fontId="12" fillId="0" borderId="16" xfId="0" applyNumberFormat="1" applyFont="1" applyFill="1" applyBorder="1" applyAlignment="1">
      <alignment horizontal="center" wrapText="1"/>
    </xf>
    <xf numFmtId="2" fontId="12" fillId="0" borderId="6" xfId="0" applyNumberFormat="1" applyFont="1" applyFill="1" applyBorder="1" applyAlignment="1">
      <alignment horizontal="left" wrapText="1"/>
    </xf>
    <xf numFmtId="2" fontId="12" fillId="0" borderId="9" xfId="0" applyNumberFormat="1" applyFont="1" applyFill="1" applyBorder="1" applyAlignment="1">
      <alignment horizontal="center"/>
    </xf>
    <xf numFmtId="0" fontId="12" fillId="0" borderId="2" xfId="0" applyNumberFormat="1" applyFont="1" applyFill="1" applyBorder="1" applyAlignment="1">
      <alignment horizontal="right" wrapText="1"/>
    </xf>
    <xf numFmtId="0" fontId="12" fillId="0" borderId="8" xfId="0" applyNumberFormat="1" applyFont="1" applyFill="1" applyBorder="1" applyAlignment="1">
      <alignment wrapText="1"/>
    </xf>
    <xf numFmtId="2" fontId="12" fillId="0" borderId="10" xfId="0" applyNumberFormat="1" applyFont="1" applyFill="1" applyBorder="1" applyAlignment="1">
      <alignment wrapText="1"/>
    </xf>
    <xf numFmtId="0" fontId="12" fillId="0" borderId="0" xfId="0" applyFont="1" applyFill="1" applyBorder="1" applyAlignment="1">
      <alignment vertical="center" wrapText="1"/>
    </xf>
    <xf numFmtId="0" fontId="12" fillId="0" borderId="1" xfId="0" applyNumberFormat="1" applyFont="1" applyFill="1" applyBorder="1" applyAlignment="1">
      <alignment horizontal="center" wrapText="1"/>
    </xf>
    <xf numFmtId="0" fontId="12" fillId="0" borderId="10" xfId="0" applyNumberFormat="1" applyFont="1" applyFill="1" applyBorder="1" applyAlignment="1">
      <alignment horizontal="center" wrapText="1"/>
    </xf>
    <xf numFmtId="0" fontId="12" fillId="0" borderId="11" xfId="0" applyFont="1" applyFill="1" applyBorder="1" applyAlignment="1">
      <alignment wrapText="1"/>
    </xf>
    <xf numFmtId="2" fontId="12" fillId="0" borderId="18" xfId="0" applyNumberFormat="1" applyFont="1" applyFill="1" applyBorder="1" applyAlignment="1">
      <alignment horizontal="center" wrapText="1"/>
    </xf>
    <xf numFmtId="2" fontId="12" fillId="0" borderId="2" xfId="0" applyNumberFormat="1" applyFont="1" applyFill="1" applyBorder="1" applyAlignment="1">
      <alignment horizontal="right" wrapText="1"/>
    </xf>
    <xf numFmtId="1" fontId="12" fillId="0" borderId="0" xfId="0" applyNumberFormat="1" applyFont="1" applyFill="1" applyBorder="1" applyAlignment="1">
      <alignment horizontal="center"/>
    </xf>
    <xf numFmtId="0" fontId="12" fillId="0" borderId="6" xfId="0" applyNumberFormat="1" applyFont="1" applyFill="1" applyBorder="1"/>
    <xf numFmtId="0" fontId="12" fillId="0" borderId="1" xfId="0" applyFont="1" applyFill="1" applyBorder="1"/>
    <xf numFmtId="0" fontId="12" fillId="0" borderId="2" xfId="0" applyFont="1" applyFill="1" applyBorder="1"/>
    <xf numFmtId="0" fontId="12" fillId="0" borderId="2" xfId="0" applyNumberFormat="1" applyFont="1" applyFill="1" applyBorder="1" applyAlignment="1">
      <alignment horizontal="center"/>
    </xf>
    <xf numFmtId="2" fontId="12" fillId="0" borderId="3" xfId="0" applyNumberFormat="1" applyFont="1" applyFill="1" applyBorder="1" applyAlignment="1">
      <alignment horizontal="center"/>
    </xf>
    <xf numFmtId="2" fontId="12" fillId="0" borderId="2" xfId="0" applyNumberFormat="1" applyFont="1" applyFill="1" applyBorder="1" applyAlignment="1">
      <alignment horizontal="center"/>
    </xf>
    <xf numFmtId="49" fontId="12" fillId="0" borderId="2" xfId="0" applyNumberFormat="1" applyFont="1" applyFill="1" applyBorder="1" applyAlignment="1">
      <alignment horizontal="center"/>
    </xf>
    <xf numFmtId="0" fontId="12" fillId="0" borderId="3" xfId="0" applyNumberFormat="1" applyFont="1" applyFill="1" applyBorder="1" applyAlignment="1">
      <alignment horizontal="center"/>
    </xf>
    <xf numFmtId="1" fontId="12" fillId="0" borderId="2" xfId="0" applyNumberFormat="1" applyFont="1" applyFill="1" applyBorder="1" applyAlignment="1">
      <alignment horizontal="center"/>
    </xf>
    <xf numFmtId="1" fontId="12" fillId="0" borderId="6" xfId="0" applyNumberFormat="1" applyFont="1" applyFill="1" applyBorder="1" applyAlignment="1">
      <alignment horizontal="center"/>
    </xf>
    <xf numFmtId="0" fontId="12" fillId="0" borderId="0" xfId="0" applyNumberFormat="1" applyFont="1" applyFill="1" applyBorder="1"/>
    <xf numFmtId="0" fontId="12" fillId="0" borderId="9" xfId="0" applyNumberFormat="1" applyFont="1" applyFill="1" applyBorder="1"/>
    <xf numFmtId="0" fontId="12" fillId="0" borderId="10" xfId="0" applyNumberFormat="1" applyFont="1" applyFill="1" applyBorder="1" applyAlignment="1">
      <alignment horizontal="right"/>
    </xf>
    <xf numFmtId="2" fontId="12" fillId="0" borderId="16" xfId="0" applyNumberFormat="1" applyFont="1" applyFill="1" applyBorder="1" applyAlignment="1">
      <alignment horizontal="center" wrapText="1"/>
    </xf>
    <xf numFmtId="0" fontId="12" fillId="0" borderId="0" xfId="0" applyFont="1" applyFill="1"/>
    <xf numFmtId="0" fontId="12" fillId="0" borderId="6" xfId="0" applyFont="1" applyFill="1" applyBorder="1"/>
    <xf numFmtId="0" fontId="13" fillId="0" borderId="6" xfId="0" applyNumberFormat="1" applyFont="1" applyFill="1" applyBorder="1" applyAlignment="1">
      <alignment horizontal="center" wrapText="1"/>
    </xf>
    <xf numFmtId="0" fontId="12" fillId="0" borderId="6" xfId="0" applyFont="1" applyFill="1" applyBorder="1" applyAlignment="1"/>
    <xf numFmtId="49" fontId="12" fillId="0" borderId="3" xfId="0" applyNumberFormat="1" applyFont="1" applyFill="1" applyBorder="1" applyAlignment="1">
      <alignment horizontal="center"/>
    </xf>
    <xf numFmtId="0" fontId="12" fillId="0" borderId="1" xfId="0" applyNumberFormat="1" applyFont="1" applyFill="1" applyBorder="1" applyAlignment="1">
      <alignment horizontal="center"/>
    </xf>
    <xf numFmtId="2" fontId="12" fillId="0" borderId="3" xfId="0" applyNumberFormat="1" applyFont="1" applyFill="1" applyBorder="1"/>
    <xf numFmtId="0" fontId="12" fillId="0" borderId="15" xfId="0" applyFont="1" applyFill="1" applyBorder="1" applyAlignment="1">
      <alignment wrapText="1"/>
    </xf>
    <xf numFmtId="1" fontId="12" fillId="0" borderId="5" xfId="0" applyNumberFormat="1" applyFont="1" applyFill="1" applyBorder="1" applyAlignment="1">
      <alignment horizontal="center" wrapText="1"/>
    </xf>
    <xf numFmtId="2" fontId="12" fillId="0" borderId="11" xfId="0" applyNumberFormat="1" applyFont="1" applyFill="1" applyBorder="1" applyAlignment="1">
      <alignment horizontal="center"/>
    </xf>
    <xf numFmtId="0" fontId="12" fillId="3" borderId="6" xfId="0" applyNumberFormat="1" applyFont="1" applyFill="1" applyBorder="1" applyAlignment="1">
      <alignment wrapText="1"/>
    </xf>
    <xf numFmtId="2" fontId="12" fillId="3" borderId="6" xfId="0" applyNumberFormat="1" applyFont="1" applyFill="1" applyBorder="1" applyAlignment="1">
      <alignment horizontal="center"/>
    </xf>
    <xf numFmtId="0" fontId="12" fillId="0" borderId="11" xfId="0" applyFont="1" applyFill="1" applyBorder="1" applyAlignment="1">
      <alignment horizontal="center" wrapText="1"/>
    </xf>
    <xf numFmtId="2" fontId="12" fillId="0" borderId="17" xfId="0" applyNumberFormat="1" applyFont="1" applyFill="1" applyBorder="1" applyAlignment="1">
      <alignment wrapText="1"/>
    </xf>
    <xf numFmtId="2" fontId="12" fillId="0" borderId="17" xfId="0" applyNumberFormat="1" applyFont="1" applyFill="1" applyBorder="1" applyAlignment="1">
      <alignment horizontal="center" wrapText="1"/>
    </xf>
    <xf numFmtId="2" fontId="12" fillId="0" borderId="4" xfId="0" applyNumberFormat="1" applyFont="1" applyFill="1" applyBorder="1" applyAlignment="1">
      <alignment horizontal="center" wrapText="1"/>
    </xf>
    <xf numFmtId="0" fontId="13" fillId="0" borderId="0" xfId="0" applyFont="1" applyFill="1" applyBorder="1"/>
    <xf numFmtId="2" fontId="12" fillId="0" borderId="0" xfId="0" applyNumberFormat="1" applyFont="1" applyFill="1" applyBorder="1"/>
    <xf numFmtId="2" fontId="12" fillId="0" borderId="5" xfId="0" applyNumberFormat="1" applyFont="1" applyFill="1" applyBorder="1"/>
    <xf numFmtId="0" fontId="12" fillId="0" borderId="17" xfId="0" applyFont="1" applyFill="1" applyBorder="1" applyAlignment="1">
      <alignment wrapText="1"/>
    </xf>
    <xf numFmtId="2" fontId="12" fillId="0" borderId="12" xfId="0" applyNumberFormat="1" applyFont="1" applyFill="1" applyBorder="1" applyAlignment="1">
      <alignment horizontal="right" wrapText="1"/>
    </xf>
    <xf numFmtId="0" fontId="12" fillId="0" borderId="0" xfId="0" applyFont="1" applyFill="1" applyBorder="1" applyAlignment="1"/>
    <xf numFmtId="2" fontId="12" fillId="0" borderId="0" xfId="0" applyNumberFormat="1" applyFont="1" applyFill="1" applyAlignment="1">
      <alignment horizontal="center" wrapText="1"/>
    </xf>
    <xf numFmtId="0" fontId="13" fillId="0" borderId="0" xfId="0" applyFont="1" applyFill="1" applyAlignment="1">
      <alignment wrapText="1"/>
    </xf>
    <xf numFmtId="0" fontId="13" fillId="0" borderId="0" xfId="0" applyFont="1" applyFill="1" applyBorder="1" applyAlignment="1">
      <alignment wrapText="1"/>
    </xf>
    <xf numFmtId="2" fontId="13" fillId="0" borderId="0" xfId="0" applyNumberFormat="1" applyFont="1" applyFill="1" applyAlignment="1">
      <alignment wrapText="1"/>
    </xf>
    <xf numFmtId="0" fontId="13" fillId="0" borderId="0" xfId="0" applyNumberFormat="1" applyFont="1" applyFill="1" applyAlignment="1">
      <alignment wrapText="1"/>
    </xf>
    <xf numFmtId="0" fontId="13" fillId="0" borderId="0" xfId="0" applyFont="1" applyFill="1"/>
    <xf numFmtId="2" fontId="13" fillId="0" borderId="0" xfId="0" applyNumberFormat="1" applyFont="1" applyFill="1" applyBorder="1" applyAlignment="1">
      <alignment horizontal="center" wrapText="1"/>
    </xf>
    <xf numFmtId="2" fontId="12" fillId="0" borderId="0" xfId="0" applyNumberFormat="1" applyFont="1" applyFill="1" applyAlignment="1">
      <alignment horizontal="right" wrapText="1"/>
    </xf>
    <xf numFmtId="0" fontId="12" fillId="2" borderId="0" xfId="0" applyNumberFormat="1" applyFont="1" applyFill="1" applyBorder="1" applyAlignment="1">
      <alignment horizontal="right" wrapText="1"/>
    </xf>
    <xf numFmtId="0" fontId="12" fillId="2" borderId="6" xfId="0" applyNumberFormat="1" applyFont="1" applyFill="1" applyBorder="1" applyAlignment="1">
      <alignment horizontal="right" wrapText="1"/>
    </xf>
    <xf numFmtId="49" fontId="12" fillId="2" borderId="6" xfId="0" applyNumberFormat="1" applyFont="1" applyFill="1" applyBorder="1" applyAlignment="1">
      <alignment horizontal="center" wrapText="1"/>
    </xf>
    <xf numFmtId="2" fontId="12" fillId="2" borderId="0" xfId="0" applyNumberFormat="1" applyFont="1" applyFill="1" applyBorder="1" applyAlignment="1">
      <alignment wrapText="1"/>
    </xf>
    <xf numFmtId="2" fontId="12" fillId="3" borderId="0" xfId="0" applyNumberFormat="1" applyFont="1" applyFill="1" applyBorder="1" applyAlignment="1">
      <alignment wrapText="1"/>
    </xf>
    <xf numFmtId="0" fontId="13" fillId="0" borderId="0" xfId="0" applyFont="1" applyFill="1" applyAlignment="1">
      <alignment horizontal="left" wrapText="1"/>
    </xf>
    <xf numFmtId="0" fontId="13" fillId="0" borderId="0" xfId="0" applyFont="1" applyFill="1" applyAlignment="1">
      <alignment horizontal="left"/>
    </xf>
    <xf numFmtId="0" fontId="9" fillId="0" borderId="0" xfId="0" applyFont="1" applyFill="1" applyAlignment="1">
      <alignment horizontal="left" wrapText="1"/>
    </xf>
    <xf numFmtId="2" fontId="12" fillId="0" borderId="1" xfId="0" applyNumberFormat="1" applyFont="1" applyFill="1" applyBorder="1" applyAlignment="1">
      <alignment horizontal="center" wrapText="1"/>
    </xf>
    <xf numFmtId="2" fontId="12" fillId="0" borderId="2" xfId="0" applyNumberFormat="1" applyFont="1" applyFill="1" applyBorder="1" applyAlignment="1">
      <alignment horizontal="center" wrapText="1"/>
    </xf>
    <xf numFmtId="2" fontId="12" fillId="0" borderId="4" xfId="0" applyNumberFormat="1" applyFont="1" applyFill="1" applyBorder="1" applyAlignment="1">
      <alignment horizontal="center" wrapText="1"/>
    </xf>
    <xf numFmtId="2" fontId="9" fillId="0" borderId="0" xfId="0" applyNumberFormat="1" applyFont="1" applyFill="1" applyAlignment="1">
      <alignment horizontal="center" wrapText="1"/>
    </xf>
    <xf numFmtId="2" fontId="9" fillId="0" borderId="0" xfId="0" applyNumberFormat="1" applyFont="1" applyFill="1" applyAlignment="1">
      <alignment horizontal="left" vertical="top" wrapText="1"/>
    </xf>
    <xf numFmtId="2" fontId="9" fillId="0" borderId="0" xfId="0" applyNumberFormat="1" applyFont="1" applyFill="1" applyAlignment="1">
      <alignment horizontal="center"/>
    </xf>
    <xf numFmtId="2" fontId="9" fillId="0" borderId="1" xfId="0" applyNumberFormat="1" applyFont="1" applyFill="1" applyBorder="1" applyAlignment="1">
      <alignment horizontal="center" wrapText="1"/>
    </xf>
    <xf numFmtId="2" fontId="9" fillId="0" borderId="2" xfId="0" applyNumberFormat="1" applyFont="1" applyFill="1" applyBorder="1" applyAlignment="1">
      <alignment horizontal="center" wrapText="1"/>
    </xf>
    <xf numFmtId="2" fontId="9" fillId="0" borderId="4" xfId="0" applyNumberFormat="1" applyFont="1" applyFill="1" applyBorder="1" applyAlignment="1">
      <alignment horizontal="center" wrapText="1"/>
    </xf>
    <xf numFmtId="0" fontId="9" fillId="0" borderId="0" xfId="0" applyFont="1" applyFill="1" applyAlignment="1">
      <alignment horizontal="left"/>
    </xf>
  </cellXfs>
  <cellStyles count="3">
    <cellStyle name="Обычный" xfId="0" builtinId="0"/>
    <cellStyle name="Обычный 2" xfId="1"/>
    <cellStyle name="Финансовый 2" xfId="2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169"/>
  <sheetViews>
    <sheetView topLeftCell="A79" workbookViewId="0">
      <selection activeCell="N90" sqref="N90:N156"/>
    </sheetView>
  </sheetViews>
  <sheetFormatPr defaultRowHeight="15" x14ac:dyDescent="0.25"/>
  <cols>
    <col min="1" max="1" width="21.28515625" customWidth="1"/>
    <col min="2" max="2" width="6.28515625" customWidth="1"/>
    <col min="3" max="3" width="6.85546875" customWidth="1"/>
    <col min="4" max="4" width="7.140625" customWidth="1"/>
    <col min="5" max="6" width="6.42578125" customWidth="1"/>
    <col min="7" max="7" width="6.5703125" customWidth="1"/>
    <col min="8" max="8" width="6.85546875" customWidth="1"/>
    <col min="9" max="9" width="7.28515625" customWidth="1"/>
    <col min="10" max="10" width="7" customWidth="1"/>
    <col min="11" max="11" width="6.42578125" customWidth="1"/>
    <col min="12" max="12" width="7.5703125" customWidth="1"/>
    <col min="13" max="13" width="6.5703125" customWidth="1"/>
    <col min="14" max="36" width="9.140625" style="46"/>
  </cols>
  <sheetData>
    <row r="1" spans="1:36" ht="15.75" x14ac:dyDescent="0.25">
      <c r="A1" s="3"/>
      <c r="B1" s="4" t="s">
        <v>198</v>
      </c>
      <c r="C1" s="4"/>
      <c r="D1" s="4"/>
      <c r="E1" s="4"/>
      <c r="F1" s="4"/>
      <c r="G1" s="4"/>
      <c r="H1" s="5"/>
      <c r="I1" s="5"/>
      <c r="J1" s="5"/>
      <c r="K1" s="5"/>
      <c r="L1" s="6"/>
      <c r="M1" s="5"/>
    </row>
    <row r="2" spans="1:36" ht="15.75" thickBot="1" x14ac:dyDescent="0.3">
      <c r="A2" s="7"/>
      <c r="B2" s="7"/>
      <c r="C2" s="7"/>
      <c r="D2" s="8" t="s">
        <v>417</v>
      </c>
      <c r="E2" s="8"/>
      <c r="F2" s="8"/>
      <c r="G2" s="8"/>
      <c r="H2" s="8"/>
      <c r="I2" s="8"/>
      <c r="J2" s="8"/>
      <c r="K2" s="9" t="s">
        <v>9</v>
      </c>
      <c r="L2" s="10"/>
      <c r="M2" s="9"/>
    </row>
    <row r="3" spans="1:36" ht="30.75" customHeight="1" thickBot="1" x14ac:dyDescent="0.3">
      <c r="A3" s="11" t="s">
        <v>158</v>
      </c>
      <c r="B3" s="12">
        <v>1</v>
      </c>
      <c r="C3" s="13">
        <v>2</v>
      </c>
      <c r="D3" s="14">
        <v>3</v>
      </c>
      <c r="E3" s="12">
        <v>4</v>
      </c>
      <c r="F3" s="12">
        <v>5</v>
      </c>
      <c r="G3" s="13">
        <v>6</v>
      </c>
      <c r="H3" s="12">
        <v>7</v>
      </c>
      <c r="I3" s="15">
        <v>8</v>
      </c>
      <c r="J3" s="12">
        <v>9</v>
      </c>
      <c r="K3" s="14">
        <v>10</v>
      </c>
      <c r="L3" s="16" t="s">
        <v>159</v>
      </c>
      <c r="M3" s="12" t="s">
        <v>160</v>
      </c>
    </row>
    <row r="4" spans="1:36" ht="15.75" thickBot="1" x14ac:dyDescent="0.3">
      <c r="A4" s="18"/>
      <c r="B4" s="19"/>
      <c r="C4" s="20"/>
      <c r="D4" s="21"/>
      <c r="E4" s="19"/>
      <c r="F4" s="19"/>
      <c r="G4" s="20"/>
      <c r="H4" s="19"/>
      <c r="I4" s="22"/>
      <c r="J4" s="19"/>
      <c r="K4" s="21"/>
      <c r="L4" s="23"/>
      <c r="M4" s="24"/>
    </row>
    <row r="5" spans="1:36" ht="15.75" thickBot="1" x14ac:dyDescent="0.3">
      <c r="A5" s="27" t="s">
        <v>20</v>
      </c>
      <c r="B5" s="25"/>
      <c r="C5" s="25"/>
      <c r="D5" s="25"/>
      <c r="E5" s="25"/>
      <c r="F5" s="25"/>
      <c r="G5" s="25"/>
      <c r="H5" s="25"/>
      <c r="I5" s="25"/>
      <c r="J5" s="25"/>
      <c r="K5" s="26"/>
      <c r="L5" s="2"/>
      <c r="M5" s="17"/>
    </row>
    <row r="6" spans="1:36" ht="15.75" thickBot="1" x14ac:dyDescent="0.3">
      <c r="A6" s="27" t="s">
        <v>66</v>
      </c>
      <c r="B6" s="25"/>
      <c r="C6" s="25"/>
      <c r="D6" s="25"/>
      <c r="E6" s="25"/>
      <c r="F6" s="25"/>
      <c r="G6" s="25"/>
      <c r="H6" s="25"/>
      <c r="I6" s="25"/>
      <c r="J6" s="25"/>
      <c r="K6" s="26"/>
      <c r="L6" s="2"/>
      <c r="M6" s="17"/>
    </row>
    <row r="7" spans="1:36" ht="15.75" thickBot="1" x14ac:dyDescent="0.3">
      <c r="A7" s="27" t="s">
        <v>55</v>
      </c>
      <c r="B7" s="25"/>
      <c r="C7" s="25"/>
      <c r="D7" s="25"/>
      <c r="E7" s="25"/>
      <c r="F7" s="25"/>
      <c r="G7" s="25"/>
      <c r="H7" s="25"/>
      <c r="I7" s="25"/>
      <c r="J7" s="25"/>
      <c r="K7" s="26"/>
      <c r="L7" s="2"/>
      <c r="M7" s="17"/>
    </row>
    <row r="8" spans="1:36" ht="15.75" thickBot="1" x14ac:dyDescent="0.3">
      <c r="A8" s="27" t="s">
        <v>95</v>
      </c>
      <c r="B8" s="25"/>
      <c r="C8" s="25"/>
      <c r="D8" s="25"/>
      <c r="E8" s="25"/>
      <c r="F8" s="25"/>
      <c r="G8" s="25"/>
      <c r="H8" s="25"/>
      <c r="I8" s="25"/>
      <c r="J8" s="25"/>
      <c r="K8" s="26"/>
      <c r="L8" s="2"/>
      <c r="M8" s="17"/>
    </row>
    <row r="9" spans="1:36" ht="15.75" thickBot="1" x14ac:dyDescent="0.3">
      <c r="A9" s="27" t="s">
        <v>29</v>
      </c>
      <c r="B9" s="25"/>
      <c r="C9" s="25"/>
      <c r="D9" s="25"/>
      <c r="E9" s="25"/>
      <c r="F9" s="25"/>
      <c r="G9" s="25"/>
      <c r="H9" s="25"/>
      <c r="I9" s="25"/>
      <c r="J9" s="25"/>
      <c r="K9" s="26"/>
      <c r="L9" s="2"/>
      <c r="M9" s="17"/>
    </row>
    <row r="10" spans="1:36" ht="15.75" thickBot="1" x14ac:dyDescent="0.3">
      <c r="A10" s="27" t="s">
        <v>43</v>
      </c>
      <c r="B10" s="25"/>
      <c r="C10" s="25"/>
      <c r="D10" s="25"/>
      <c r="E10" s="25"/>
      <c r="F10" s="25"/>
      <c r="G10" s="25"/>
      <c r="H10" s="25"/>
      <c r="I10" s="25"/>
      <c r="J10" s="25"/>
      <c r="K10" s="26"/>
      <c r="L10" s="2"/>
      <c r="M10" s="17"/>
    </row>
    <row r="11" spans="1:36" ht="15.75" thickBot="1" x14ac:dyDescent="0.3">
      <c r="A11" s="27" t="s">
        <v>50</v>
      </c>
      <c r="B11" s="25"/>
      <c r="C11" s="25"/>
      <c r="D11" s="25"/>
      <c r="E11" s="25"/>
      <c r="F11" s="25"/>
      <c r="G11" s="25"/>
      <c r="H11" s="25"/>
      <c r="I11" s="25"/>
      <c r="J11" s="25"/>
      <c r="K11" s="26"/>
      <c r="L11" s="2"/>
      <c r="M11" s="17"/>
    </row>
    <row r="12" spans="1:36" ht="15.75" thickBot="1" x14ac:dyDescent="0.3">
      <c r="A12" s="27" t="s">
        <v>48</v>
      </c>
      <c r="B12" s="25"/>
      <c r="C12" s="25"/>
      <c r="D12" s="25"/>
      <c r="E12" s="25"/>
      <c r="F12" s="25"/>
      <c r="G12" s="25"/>
      <c r="H12" s="25"/>
      <c r="I12" s="25"/>
      <c r="J12" s="25"/>
      <c r="K12" s="26"/>
      <c r="L12" s="2"/>
      <c r="M12" s="17"/>
    </row>
    <row r="13" spans="1:36" ht="15.75" thickBot="1" x14ac:dyDescent="0.3">
      <c r="A13" s="27" t="s">
        <v>80</v>
      </c>
      <c r="B13" s="25"/>
      <c r="C13" s="25"/>
      <c r="D13" s="25"/>
      <c r="E13" s="25"/>
      <c r="F13" s="25"/>
      <c r="G13" s="25"/>
      <c r="H13" s="25"/>
      <c r="I13" s="25"/>
      <c r="J13" s="25"/>
      <c r="K13" s="26"/>
      <c r="L13" s="2"/>
      <c r="M13" s="17"/>
    </row>
    <row r="14" spans="1:36" s="45" customFormat="1" ht="15.75" thickBot="1" x14ac:dyDescent="0.3">
      <c r="A14" s="27" t="s">
        <v>91</v>
      </c>
      <c r="B14" s="25"/>
      <c r="C14" s="25"/>
      <c r="D14" s="25"/>
      <c r="E14" s="25"/>
      <c r="F14" s="25"/>
      <c r="G14" s="25"/>
      <c r="H14" s="25"/>
      <c r="I14" s="25"/>
      <c r="J14" s="25"/>
      <c r="K14" s="26"/>
      <c r="L14" s="2"/>
      <c r="M14" s="17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</row>
    <row r="15" spans="1:36" s="45" customFormat="1" ht="15.75" thickBot="1" x14ac:dyDescent="0.3">
      <c r="A15" s="27" t="s">
        <v>406</v>
      </c>
      <c r="B15" s="25"/>
      <c r="C15" s="25"/>
      <c r="D15" s="25"/>
      <c r="E15" s="25"/>
      <c r="F15" s="25"/>
      <c r="G15" s="25"/>
      <c r="H15" s="25"/>
      <c r="I15" s="25"/>
      <c r="J15" s="25"/>
      <c r="K15" s="26"/>
      <c r="L15" s="2"/>
      <c r="M15" s="17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  <c r="AJ15" s="46"/>
    </row>
    <row r="16" spans="1:36" ht="15.75" thickBot="1" x14ac:dyDescent="0.3">
      <c r="A16" s="27" t="s">
        <v>77</v>
      </c>
      <c r="B16" s="25"/>
      <c r="C16" s="25"/>
      <c r="D16" s="25"/>
      <c r="E16" s="25"/>
      <c r="F16" s="25"/>
      <c r="G16" s="25"/>
      <c r="H16" s="25"/>
      <c r="I16" s="25"/>
      <c r="J16" s="25"/>
      <c r="K16" s="26"/>
      <c r="L16" s="2"/>
      <c r="M16" s="17"/>
    </row>
    <row r="17" spans="1:13" ht="15.75" thickBot="1" x14ac:dyDescent="0.3">
      <c r="A17" s="27" t="s">
        <v>161</v>
      </c>
      <c r="B17" s="25"/>
      <c r="C17" s="25"/>
      <c r="D17" s="25"/>
      <c r="E17" s="25"/>
      <c r="F17" s="25"/>
      <c r="G17" s="25"/>
      <c r="H17" s="25"/>
      <c r="I17" s="25"/>
      <c r="J17" s="25"/>
      <c r="K17" s="26"/>
      <c r="L17" s="2"/>
      <c r="M17" s="17"/>
    </row>
    <row r="18" spans="1:13" ht="15.75" thickBot="1" x14ac:dyDescent="0.3">
      <c r="A18" s="27" t="s">
        <v>107</v>
      </c>
      <c r="B18" s="25"/>
      <c r="C18" s="25"/>
      <c r="D18" s="25"/>
      <c r="E18" s="25"/>
      <c r="F18" s="25"/>
      <c r="G18" s="25"/>
      <c r="H18" s="25"/>
      <c r="I18" s="25"/>
      <c r="J18" s="25"/>
      <c r="K18" s="26"/>
      <c r="L18" s="2"/>
      <c r="M18" s="17"/>
    </row>
    <row r="19" spans="1:13" ht="15.75" thickBot="1" x14ac:dyDescent="0.3">
      <c r="A19" s="27" t="s">
        <v>115</v>
      </c>
      <c r="B19" s="25"/>
      <c r="C19" s="25"/>
      <c r="D19" s="25"/>
      <c r="E19" s="25"/>
      <c r="F19" s="25"/>
      <c r="G19" s="25"/>
      <c r="H19" s="25"/>
      <c r="I19" s="25"/>
      <c r="J19" s="25"/>
      <c r="K19" s="26"/>
      <c r="L19" s="2"/>
      <c r="M19" s="17"/>
    </row>
    <row r="20" spans="1:13" ht="15.75" thickBot="1" x14ac:dyDescent="0.3">
      <c r="A20" s="27" t="s">
        <v>113</v>
      </c>
      <c r="B20" s="25"/>
      <c r="C20" s="25"/>
      <c r="D20" s="25"/>
      <c r="E20" s="25"/>
      <c r="F20" s="25"/>
      <c r="G20" s="25"/>
      <c r="H20" s="25"/>
      <c r="I20" s="25"/>
      <c r="J20" s="25"/>
      <c r="K20" s="26"/>
      <c r="L20" s="2"/>
      <c r="M20" s="17"/>
    </row>
    <row r="21" spans="1:13" ht="15.75" thickBot="1" x14ac:dyDescent="0.3">
      <c r="A21" s="27" t="s">
        <v>69</v>
      </c>
      <c r="B21" s="25"/>
      <c r="C21" s="25"/>
      <c r="D21" s="25"/>
      <c r="E21" s="25"/>
      <c r="F21" s="25"/>
      <c r="G21" s="25"/>
      <c r="H21" s="25"/>
      <c r="I21" s="25"/>
      <c r="J21" s="25"/>
      <c r="K21" s="26"/>
      <c r="L21" s="2"/>
      <c r="M21" s="17"/>
    </row>
    <row r="22" spans="1:13" ht="15.75" thickBot="1" x14ac:dyDescent="0.3">
      <c r="A22" s="27" t="s">
        <v>17</v>
      </c>
      <c r="B22" s="25"/>
      <c r="C22" s="25"/>
      <c r="D22" s="25"/>
      <c r="E22" s="25"/>
      <c r="F22" s="25"/>
      <c r="G22" s="25"/>
      <c r="H22" s="25"/>
      <c r="I22" s="25"/>
      <c r="J22" s="25"/>
      <c r="K22" s="26"/>
      <c r="L22" s="2"/>
      <c r="M22" s="17"/>
    </row>
    <row r="23" spans="1:13" ht="15.75" thickBot="1" x14ac:dyDescent="0.3">
      <c r="A23" s="27" t="s">
        <v>36</v>
      </c>
      <c r="B23" s="25"/>
      <c r="C23" s="25"/>
      <c r="D23" s="25"/>
      <c r="E23" s="25"/>
      <c r="F23" s="25"/>
      <c r="G23" s="25"/>
      <c r="H23" s="25"/>
      <c r="I23" s="25"/>
      <c r="J23" s="25"/>
      <c r="K23" s="26"/>
      <c r="L23" s="2"/>
      <c r="M23" s="17"/>
    </row>
    <row r="24" spans="1:13" ht="15.75" thickBot="1" x14ac:dyDescent="0.3">
      <c r="A24" s="27" t="s">
        <v>162</v>
      </c>
      <c r="B24" s="25"/>
      <c r="C24" s="25"/>
      <c r="D24" s="25"/>
      <c r="E24" s="25"/>
      <c r="F24" s="25"/>
      <c r="G24" s="25"/>
      <c r="H24" s="25"/>
      <c r="I24" s="25"/>
      <c r="J24" s="25"/>
      <c r="K24" s="26"/>
      <c r="L24" s="2"/>
      <c r="M24" s="17"/>
    </row>
    <row r="25" spans="1:13" ht="15.75" thickBot="1" x14ac:dyDescent="0.3">
      <c r="A25" s="27" t="s">
        <v>163</v>
      </c>
      <c r="B25" s="25"/>
      <c r="C25" s="25"/>
      <c r="D25" s="25"/>
      <c r="E25" s="25"/>
      <c r="F25" s="25"/>
      <c r="G25" s="25"/>
      <c r="H25" s="25"/>
      <c r="I25" s="25"/>
      <c r="J25" s="25"/>
      <c r="K25" s="26"/>
      <c r="L25" s="2"/>
      <c r="M25" s="17"/>
    </row>
    <row r="26" spans="1:13" ht="15.75" thickBot="1" x14ac:dyDescent="0.3">
      <c r="A26" s="27" t="s">
        <v>140</v>
      </c>
      <c r="B26" s="25"/>
      <c r="C26" s="25"/>
      <c r="D26" s="25"/>
      <c r="E26" s="25"/>
      <c r="F26" s="25"/>
      <c r="G26" s="25"/>
      <c r="H26" s="25"/>
      <c r="I26" s="25"/>
      <c r="J26" s="25"/>
      <c r="K26" s="26"/>
      <c r="L26" s="2"/>
      <c r="M26" s="17"/>
    </row>
    <row r="27" spans="1:13" ht="15.75" thickBot="1" x14ac:dyDescent="0.3">
      <c r="A27" s="27" t="s">
        <v>35</v>
      </c>
      <c r="B27" s="25"/>
      <c r="C27" s="25"/>
      <c r="D27" s="25"/>
      <c r="E27" s="25"/>
      <c r="F27" s="25"/>
      <c r="G27" s="25"/>
      <c r="H27" s="25"/>
      <c r="I27" s="25"/>
      <c r="J27" s="25"/>
      <c r="K27" s="26"/>
      <c r="L27" s="2"/>
      <c r="M27" s="17"/>
    </row>
    <row r="28" spans="1:13" ht="15.75" thickBot="1" x14ac:dyDescent="0.3">
      <c r="A28" s="27" t="s">
        <v>37</v>
      </c>
      <c r="B28" s="25"/>
      <c r="C28" s="25"/>
      <c r="D28" s="25"/>
      <c r="E28" s="25"/>
      <c r="F28" s="25"/>
      <c r="G28" s="25"/>
      <c r="H28" s="25"/>
      <c r="I28" s="25"/>
      <c r="J28" s="25"/>
      <c r="K28" s="26"/>
      <c r="L28" s="2"/>
      <c r="M28" s="17"/>
    </row>
    <row r="29" spans="1:13" ht="15.75" thickBot="1" x14ac:dyDescent="0.3">
      <c r="A29" s="27" t="s">
        <v>38</v>
      </c>
      <c r="B29" s="25"/>
      <c r="C29" s="25"/>
      <c r="D29" s="25"/>
      <c r="E29" s="25"/>
      <c r="F29" s="25"/>
      <c r="G29" s="25"/>
      <c r="H29" s="25"/>
      <c r="I29" s="25"/>
      <c r="J29" s="25"/>
      <c r="K29" s="26"/>
      <c r="L29" s="2"/>
      <c r="M29" s="17"/>
    </row>
    <row r="30" spans="1:13" ht="15.75" thickBot="1" x14ac:dyDescent="0.3">
      <c r="A30" s="27" t="s">
        <v>34</v>
      </c>
      <c r="B30" s="25"/>
      <c r="C30" s="25"/>
      <c r="D30" s="25"/>
      <c r="E30" s="25"/>
      <c r="F30" s="25"/>
      <c r="G30" s="25"/>
      <c r="H30" s="25"/>
      <c r="I30" s="25"/>
      <c r="J30" s="25"/>
      <c r="K30" s="26"/>
      <c r="L30" s="2"/>
      <c r="M30" s="17"/>
    </row>
    <row r="31" spans="1:13" ht="15.75" thickBot="1" x14ac:dyDescent="0.3">
      <c r="A31" s="27" t="s">
        <v>47</v>
      </c>
      <c r="B31" s="25"/>
      <c r="C31" s="25"/>
      <c r="D31" s="25"/>
      <c r="E31" s="25"/>
      <c r="F31" s="25"/>
      <c r="G31" s="25"/>
      <c r="H31" s="25"/>
      <c r="I31" s="25"/>
      <c r="J31" s="25"/>
      <c r="K31" s="26"/>
      <c r="L31" s="2"/>
      <c r="M31" s="17"/>
    </row>
    <row r="32" spans="1:13" ht="15.75" thickBot="1" x14ac:dyDescent="0.3">
      <c r="A32" s="27" t="s">
        <v>213</v>
      </c>
      <c r="B32" s="25"/>
      <c r="C32" s="25"/>
      <c r="D32" s="25"/>
      <c r="E32" s="25"/>
      <c r="F32" s="25"/>
      <c r="G32" s="25"/>
      <c r="H32" s="25"/>
      <c r="I32" s="25"/>
      <c r="J32" s="25"/>
      <c r="K32" s="26"/>
      <c r="L32" s="2"/>
      <c r="M32" s="17"/>
    </row>
    <row r="33" spans="1:36" ht="15.75" thickBot="1" x14ac:dyDescent="0.3">
      <c r="A33" s="27" t="s">
        <v>40</v>
      </c>
      <c r="B33" s="25"/>
      <c r="C33" s="25"/>
      <c r="D33" s="25"/>
      <c r="E33" s="25"/>
      <c r="F33" s="25"/>
      <c r="G33" s="25"/>
      <c r="H33" s="25"/>
      <c r="I33" s="25"/>
      <c r="J33" s="25"/>
      <c r="K33" s="26"/>
      <c r="L33" s="2"/>
      <c r="M33" s="17"/>
    </row>
    <row r="34" spans="1:36" ht="15.75" thickBot="1" x14ac:dyDescent="0.3">
      <c r="A34" s="27" t="s">
        <v>132</v>
      </c>
      <c r="B34" s="25"/>
      <c r="C34" s="25"/>
      <c r="D34" s="25"/>
      <c r="E34" s="25"/>
      <c r="F34" s="25"/>
      <c r="G34" s="25"/>
      <c r="H34" s="25"/>
      <c r="I34" s="25"/>
      <c r="J34" s="25"/>
      <c r="K34" s="26"/>
      <c r="L34" s="2"/>
      <c r="M34" s="17"/>
    </row>
    <row r="35" spans="1:36" ht="15.75" thickBot="1" x14ac:dyDescent="0.3">
      <c r="A35" s="27" t="s">
        <v>164</v>
      </c>
      <c r="B35" s="25"/>
      <c r="C35" s="25"/>
      <c r="D35" s="25"/>
      <c r="E35" s="25"/>
      <c r="F35" s="25"/>
      <c r="G35" s="25"/>
      <c r="H35" s="25"/>
      <c r="I35" s="25"/>
      <c r="J35" s="25"/>
      <c r="K35" s="26"/>
      <c r="L35" s="2"/>
      <c r="M35" s="17"/>
    </row>
    <row r="36" spans="1:36" ht="15.75" thickBot="1" x14ac:dyDescent="0.3">
      <c r="A36" s="27" t="s">
        <v>215</v>
      </c>
      <c r="B36" s="25"/>
      <c r="C36" s="25"/>
      <c r="D36" s="25"/>
      <c r="E36" s="25"/>
      <c r="F36" s="25"/>
      <c r="G36" s="25"/>
      <c r="H36" s="25"/>
      <c r="I36" s="25"/>
      <c r="J36" s="25"/>
      <c r="K36" s="26"/>
      <c r="L36" s="2"/>
      <c r="M36" s="17"/>
    </row>
    <row r="37" spans="1:36" ht="15.75" thickBot="1" x14ac:dyDescent="0.3">
      <c r="A37" s="27" t="s">
        <v>49</v>
      </c>
      <c r="B37" s="25"/>
      <c r="C37" s="25"/>
      <c r="D37" s="25"/>
      <c r="E37" s="25"/>
      <c r="F37" s="25"/>
      <c r="G37" s="25"/>
      <c r="H37" s="25"/>
      <c r="I37" s="25"/>
      <c r="J37" s="25"/>
      <c r="K37" s="26"/>
      <c r="L37" s="2"/>
      <c r="M37" s="17"/>
    </row>
    <row r="38" spans="1:36" s="45" customFormat="1" ht="15.75" thickBot="1" x14ac:dyDescent="0.3">
      <c r="A38" s="27" t="s">
        <v>22</v>
      </c>
      <c r="B38" s="25"/>
      <c r="C38" s="25"/>
      <c r="D38" s="25"/>
      <c r="E38" s="25"/>
      <c r="F38" s="25"/>
      <c r="G38" s="25"/>
      <c r="H38" s="25"/>
      <c r="I38" s="25"/>
      <c r="J38" s="25"/>
      <c r="K38" s="26"/>
      <c r="L38" s="2"/>
      <c r="M38" s="17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</row>
    <row r="39" spans="1:36" s="45" customFormat="1" ht="15.75" thickBot="1" x14ac:dyDescent="0.3">
      <c r="A39" s="27" t="s">
        <v>39</v>
      </c>
      <c r="B39" s="25"/>
      <c r="C39" s="25"/>
      <c r="D39" s="25"/>
      <c r="E39" s="25"/>
      <c r="F39" s="25"/>
      <c r="G39" s="25"/>
      <c r="H39" s="25"/>
      <c r="I39" s="25"/>
      <c r="J39" s="25"/>
      <c r="K39" s="26"/>
      <c r="L39" s="2"/>
      <c r="M39" s="17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</row>
    <row r="40" spans="1:36" ht="15.75" thickBot="1" x14ac:dyDescent="0.3">
      <c r="A40" s="27" t="s">
        <v>52</v>
      </c>
      <c r="B40" s="25"/>
      <c r="C40" s="25"/>
      <c r="D40" s="25"/>
      <c r="E40" s="25"/>
      <c r="F40" s="25"/>
      <c r="G40" s="25"/>
      <c r="H40" s="25"/>
      <c r="I40" s="25"/>
      <c r="J40" s="25"/>
      <c r="K40" s="26"/>
      <c r="L40" s="2"/>
      <c r="M40" s="17"/>
    </row>
    <row r="41" spans="1:36" ht="15.75" thickBot="1" x14ac:dyDescent="0.3">
      <c r="A41" s="27" t="s">
        <v>96</v>
      </c>
      <c r="B41" s="25"/>
      <c r="C41" s="25"/>
      <c r="D41" s="25"/>
      <c r="E41" s="25"/>
      <c r="F41" s="25"/>
      <c r="G41" s="25"/>
      <c r="H41" s="25"/>
      <c r="I41" s="25"/>
      <c r="J41" s="25"/>
      <c r="K41" s="26"/>
      <c r="L41" s="2"/>
      <c r="M41" s="17"/>
    </row>
    <row r="42" spans="1:36" ht="15.75" thickBot="1" x14ac:dyDescent="0.3">
      <c r="A42" s="147" t="s">
        <v>414</v>
      </c>
      <c r="B42" s="25"/>
      <c r="C42" s="25"/>
      <c r="D42" s="25"/>
      <c r="E42" s="25"/>
      <c r="F42" s="25"/>
      <c r="G42" s="25"/>
      <c r="H42" s="25"/>
      <c r="I42" s="25"/>
      <c r="J42" s="25"/>
      <c r="K42" s="26"/>
      <c r="L42" s="2"/>
      <c r="M42" s="17"/>
    </row>
    <row r="43" spans="1:36" ht="15.75" thickBot="1" x14ac:dyDescent="0.3">
      <c r="A43" s="27" t="s">
        <v>165</v>
      </c>
      <c r="B43" s="25"/>
      <c r="C43" s="25"/>
      <c r="D43" s="25"/>
      <c r="E43" s="25"/>
      <c r="F43" s="25"/>
      <c r="G43" s="25"/>
      <c r="H43" s="25"/>
      <c r="I43" s="25"/>
      <c r="J43" s="25"/>
      <c r="K43" s="26"/>
      <c r="L43" s="2"/>
      <c r="M43" s="17"/>
    </row>
    <row r="44" spans="1:36" ht="15.75" thickBot="1" x14ac:dyDescent="0.3">
      <c r="A44" s="27" t="s">
        <v>337</v>
      </c>
      <c r="B44" s="25"/>
      <c r="C44" s="25"/>
      <c r="D44" s="25"/>
      <c r="E44" s="25"/>
      <c r="F44" s="25"/>
      <c r="G44" s="25"/>
      <c r="H44" s="25"/>
      <c r="I44" s="25"/>
      <c r="J44" s="25"/>
      <c r="K44" s="26"/>
      <c r="L44" s="2"/>
      <c r="M44" s="17"/>
    </row>
    <row r="45" spans="1:36" ht="15.75" thickBot="1" x14ac:dyDescent="0.3">
      <c r="A45" s="27" t="s">
        <v>32</v>
      </c>
      <c r="B45" s="25"/>
      <c r="C45" s="25"/>
      <c r="D45" s="25"/>
      <c r="E45" s="25"/>
      <c r="F45" s="25"/>
      <c r="G45" s="25"/>
      <c r="H45" s="25"/>
      <c r="I45" s="25"/>
      <c r="J45" s="25"/>
      <c r="K45" s="26"/>
      <c r="L45" s="2"/>
      <c r="M45" s="17"/>
    </row>
    <row r="46" spans="1:36" ht="15.75" thickBot="1" x14ac:dyDescent="0.3">
      <c r="A46" s="27" t="s">
        <v>166</v>
      </c>
      <c r="B46" s="25"/>
      <c r="C46" s="25"/>
      <c r="D46" s="25"/>
      <c r="E46" s="25"/>
      <c r="F46" s="25"/>
      <c r="G46" s="25"/>
      <c r="H46" s="25"/>
      <c r="I46" s="25"/>
      <c r="J46" s="25"/>
      <c r="K46" s="26"/>
      <c r="L46" s="2"/>
      <c r="M46" s="17"/>
    </row>
    <row r="47" spans="1:36" ht="15.75" thickBot="1" x14ac:dyDescent="0.3">
      <c r="A47" s="27" t="s">
        <v>167</v>
      </c>
      <c r="B47" s="25"/>
      <c r="C47" s="25"/>
      <c r="D47" s="25"/>
      <c r="E47" s="25"/>
      <c r="F47" s="25"/>
      <c r="G47" s="25"/>
      <c r="H47" s="25"/>
      <c r="I47" s="25"/>
      <c r="J47" s="25"/>
      <c r="K47" s="26"/>
      <c r="L47" s="2"/>
      <c r="M47" s="17"/>
    </row>
    <row r="48" spans="1:36" ht="15.75" thickBot="1" x14ac:dyDescent="0.3">
      <c r="A48" s="27" t="s">
        <v>168</v>
      </c>
      <c r="B48" s="25"/>
      <c r="C48" s="25"/>
      <c r="D48" s="25"/>
      <c r="E48" s="25"/>
      <c r="F48" s="25"/>
      <c r="G48" s="25"/>
      <c r="H48" s="25"/>
      <c r="I48" s="25"/>
      <c r="J48" s="25"/>
      <c r="K48" s="26"/>
      <c r="L48" s="2"/>
      <c r="M48" s="17"/>
    </row>
    <row r="49" spans="1:13" ht="15.75" thickBot="1" x14ac:dyDescent="0.3">
      <c r="A49" s="27" t="s">
        <v>108</v>
      </c>
      <c r="B49" s="25"/>
      <c r="C49" s="25"/>
      <c r="D49" s="25"/>
      <c r="E49" s="25"/>
      <c r="F49" s="25"/>
      <c r="G49" s="25"/>
      <c r="H49" s="25"/>
      <c r="I49" s="25"/>
      <c r="J49" s="25"/>
      <c r="K49" s="26"/>
      <c r="L49" s="2"/>
      <c r="M49" s="17"/>
    </row>
    <row r="50" spans="1:13" ht="15.75" thickBot="1" x14ac:dyDescent="0.3">
      <c r="A50" s="27" t="s">
        <v>410</v>
      </c>
      <c r="B50" s="25"/>
      <c r="C50" s="25"/>
      <c r="D50" s="25"/>
      <c r="E50" s="25"/>
      <c r="F50" s="25"/>
      <c r="G50" s="25"/>
      <c r="H50" s="25"/>
      <c r="I50" s="25"/>
      <c r="J50" s="25"/>
      <c r="K50" s="26"/>
      <c r="L50" s="2"/>
      <c r="M50" s="17"/>
    </row>
    <row r="51" spans="1:13" ht="15.75" thickBot="1" x14ac:dyDescent="0.3">
      <c r="A51" s="27" t="s">
        <v>18</v>
      </c>
      <c r="B51" s="25"/>
      <c r="C51" s="25"/>
      <c r="D51" s="25"/>
      <c r="E51" s="25"/>
      <c r="F51" s="25"/>
      <c r="G51" s="25"/>
      <c r="H51" s="25"/>
      <c r="I51" s="25"/>
      <c r="J51" s="25"/>
      <c r="K51" s="26"/>
      <c r="L51" s="2"/>
      <c r="M51" s="17"/>
    </row>
    <row r="52" spans="1:13" ht="15.75" thickBot="1" x14ac:dyDescent="0.3">
      <c r="A52" s="27" t="s">
        <v>58</v>
      </c>
      <c r="B52" s="25"/>
      <c r="C52" s="25"/>
      <c r="D52" s="25"/>
      <c r="E52" s="25"/>
      <c r="F52" s="25"/>
      <c r="G52" s="25"/>
      <c r="H52" s="25"/>
      <c r="I52" s="25"/>
      <c r="J52" s="25"/>
      <c r="K52" s="26"/>
      <c r="L52" s="2"/>
      <c r="M52" s="17"/>
    </row>
    <row r="53" spans="1:13" ht="15.75" thickBot="1" x14ac:dyDescent="0.3">
      <c r="A53" s="27" t="s">
        <v>82</v>
      </c>
      <c r="B53" s="25"/>
      <c r="C53" s="25"/>
      <c r="D53" s="25"/>
      <c r="E53" s="25"/>
      <c r="F53" s="25"/>
      <c r="G53" s="25"/>
      <c r="H53" s="25"/>
      <c r="I53" s="25"/>
      <c r="J53" s="25"/>
      <c r="K53" s="26"/>
      <c r="L53" s="2"/>
      <c r="M53" s="17"/>
    </row>
    <row r="54" spans="1:13" ht="15.75" thickBot="1" x14ac:dyDescent="0.3">
      <c r="A54" s="27" t="s">
        <v>93</v>
      </c>
      <c r="B54" s="25"/>
      <c r="C54" s="25"/>
      <c r="D54" s="25"/>
      <c r="E54" s="25"/>
      <c r="F54" s="25"/>
      <c r="G54" s="25"/>
      <c r="H54" s="25"/>
      <c r="I54" s="25"/>
      <c r="J54" s="25"/>
      <c r="K54" s="26"/>
      <c r="L54" s="2"/>
      <c r="M54" s="17"/>
    </row>
    <row r="55" spans="1:13" ht="15.75" thickBot="1" x14ac:dyDescent="0.3">
      <c r="A55" s="27" t="s">
        <v>110</v>
      </c>
      <c r="B55" s="25"/>
      <c r="C55" s="25"/>
      <c r="D55" s="25"/>
      <c r="E55" s="25"/>
      <c r="F55" s="25"/>
      <c r="G55" s="25"/>
      <c r="H55" s="25"/>
      <c r="I55" s="25"/>
      <c r="J55" s="25"/>
      <c r="K55" s="26"/>
      <c r="L55" s="2"/>
      <c r="M55" s="17"/>
    </row>
    <row r="56" spans="1:13" ht="15.75" thickBot="1" x14ac:dyDescent="0.3">
      <c r="A56" s="27" t="s">
        <v>41</v>
      </c>
      <c r="B56" s="25"/>
      <c r="C56" s="25"/>
      <c r="D56" s="25"/>
      <c r="E56" s="25"/>
      <c r="F56" s="25"/>
      <c r="G56" s="25"/>
      <c r="H56" s="25"/>
      <c r="I56" s="25"/>
      <c r="J56" s="25"/>
      <c r="K56" s="26"/>
      <c r="L56" s="2"/>
      <c r="M56" s="17"/>
    </row>
    <row r="57" spans="1:13" ht="15.75" thickBot="1" x14ac:dyDescent="0.3">
      <c r="A57" s="27" t="s">
        <v>83</v>
      </c>
      <c r="B57" s="25"/>
      <c r="C57" s="25"/>
      <c r="D57" s="25"/>
      <c r="E57" s="25"/>
      <c r="F57" s="25"/>
      <c r="G57" s="25"/>
      <c r="H57" s="25"/>
      <c r="I57" s="25"/>
      <c r="J57" s="25"/>
      <c r="K57" s="26"/>
      <c r="L57" s="2"/>
      <c r="M57" s="17"/>
    </row>
    <row r="58" spans="1:13" ht="15.75" thickBot="1" x14ac:dyDescent="0.3">
      <c r="A58" s="27" t="s">
        <v>42</v>
      </c>
      <c r="B58" s="25"/>
      <c r="C58" s="25"/>
      <c r="D58" s="25"/>
      <c r="E58" s="25"/>
      <c r="F58" s="25"/>
      <c r="G58" s="25"/>
      <c r="H58" s="25"/>
      <c r="I58" s="25"/>
      <c r="J58" s="25"/>
      <c r="K58" s="26"/>
      <c r="L58" s="2"/>
      <c r="M58" s="17"/>
    </row>
    <row r="59" spans="1:13" ht="15.75" thickBot="1" x14ac:dyDescent="0.3">
      <c r="A59" s="27" t="s">
        <v>169</v>
      </c>
      <c r="B59" s="25"/>
      <c r="C59" s="25"/>
      <c r="D59" s="25"/>
      <c r="E59" s="25"/>
      <c r="F59" s="25"/>
      <c r="G59" s="25"/>
      <c r="H59" s="25"/>
      <c r="I59" s="25"/>
      <c r="J59" s="25"/>
      <c r="K59" s="26"/>
      <c r="L59" s="2"/>
      <c r="M59" s="17"/>
    </row>
    <row r="60" spans="1:13" ht="15.75" thickBot="1" x14ac:dyDescent="0.3">
      <c r="A60" s="27" t="s">
        <v>92</v>
      </c>
      <c r="B60" s="25"/>
      <c r="C60" s="25"/>
      <c r="D60" s="25"/>
      <c r="E60" s="25"/>
      <c r="F60" s="25"/>
      <c r="G60" s="25"/>
      <c r="H60" s="25"/>
      <c r="I60" s="25"/>
      <c r="J60" s="25"/>
      <c r="K60" s="26"/>
      <c r="L60" s="2"/>
      <c r="M60" s="17"/>
    </row>
    <row r="61" spans="1:13" ht="15.75" thickBot="1" x14ac:dyDescent="0.3">
      <c r="A61" s="27" t="s">
        <v>200</v>
      </c>
      <c r="B61" s="25"/>
      <c r="C61" s="25"/>
      <c r="D61" s="25"/>
      <c r="E61" s="25"/>
      <c r="F61" s="25"/>
      <c r="G61" s="25"/>
      <c r="H61" s="25"/>
      <c r="I61" s="25"/>
      <c r="J61" s="25"/>
      <c r="K61" s="26"/>
      <c r="L61" s="2"/>
      <c r="M61" s="17"/>
    </row>
    <row r="62" spans="1:13" ht="15.75" thickBot="1" x14ac:dyDescent="0.3">
      <c r="A62" s="27" t="s">
        <v>203</v>
      </c>
      <c r="B62" s="25"/>
      <c r="C62" s="25"/>
      <c r="D62" s="25"/>
      <c r="E62" s="25"/>
      <c r="F62" s="25"/>
      <c r="G62" s="25"/>
      <c r="H62" s="25"/>
      <c r="I62" s="25"/>
      <c r="J62" s="25"/>
      <c r="K62" s="26"/>
      <c r="L62" s="2"/>
      <c r="M62" s="17"/>
    </row>
    <row r="63" spans="1:13" ht="15.75" thickBot="1" x14ac:dyDescent="0.3">
      <c r="A63" s="27" t="s">
        <v>75</v>
      </c>
      <c r="B63" s="25"/>
      <c r="C63" s="25"/>
      <c r="D63" s="25"/>
      <c r="E63" s="25"/>
      <c r="F63" s="25"/>
      <c r="G63" s="25"/>
      <c r="H63" s="25"/>
      <c r="I63" s="25"/>
      <c r="J63" s="25"/>
      <c r="K63" s="26"/>
      <c r="L63" s="2"/>
      <c r="M63" s="17"/>
    </row>
    <row r="64" spans="1:13" ht="15.75" thickBot="1" x14ac:dyDescent="0.3">
      <c r="A64" s="27" t="s">
        <v>123</v>
      </c>
      <c r="B64" s="25"/>
      <c r="C64" s="25"/>
      <c r="D64" s="25"/>
      <c r="E64" s="25"/>
      <c r="F64" s="25"/>
      <c r="G64" s="25"/>
      <c r="H64" s="25"/>
      <c r="I64" s="25"/>
      <c r="J64" s="25"/>
      <c r="K64" s="26"/>
      <c r="L64" s="2"/>
      <c r="M64" s="17"/>
    </row>
    <row r="65" spans="1:36" ht="15.75" thickBot="1" x14ac:dyDescent="0.3">
      <c r="A65" s="27" t="s">
        <v>25</v>
      </c>
      <c r="B65" s="25"/>
      <c r="C65" s="25"/>
      <c r="D65" s="25"/>
      <c r="E65" s="25"/>
      <c r="F65" s="25"/>
      <c r="G65" s="25"/>
      <c r="H65" s="25"/>
      <c r="I65" s="25"/>
      <c r="J65" s="25"/>
      <c r="K65" s="26"/>
      <c r="L65" s="2"/>
      <c r="M65" s="17"/>
    </row>
    <row r="66" spans="1:36" ht="15.75" thickBot="1" x14ac:dyDescent="0.3">
      <c r="A66" s="27" t="s">
        <v>72</v>
      </c>
      <c r="B66" s="25"/>
      <c r="C66" s="25"/>
      <c r="D66" s="25"/>
      <c r="E66" s="25"/>
      <c r="F66" s="25"/>
      <c r="G66" s="25"/>
      <c r="H66" s="25"/>
      <c r="I66" s="25"/>
      <c r="J66" s="25"/>
      <c r="K66" s="26"/>
      <c r="L66" s="2"/>
      <c r="M66" s="17"/>
    </row>
    <row r="67" spans="1:36" ht="15.75" thickBot="1" x14ac:dyDescent="0.3">
      <c r="A67" s="27" t="s">
        <v>81</v>
      </c>
      <c r="B67" s="25"/>
      <c r="C67" s="25"/>
      <c r="D67" s="25"/>
      <c r="E67" s="25"/>
      <c r="F67" s="25"/>
      <c r="G67" s="25"/>
      <c r="H67" s="25"/>
      <c r="I67" s="25"/>
      <c r="J67" s="25"/>
      <c r="K67" s="26"/>
      <c r="L67" s="2"/>
      <c r="M67" s="17"/>
    </row>
    <row r="68" spans="1:36" ht="15.75" thickBot="1" x14ac:dyDescent="0.3">
      <c r="A68" s="27" t="s">
        <v>170</v>
      </c>
      <c r="B68" s="25"/>
      <c r="C68" s="25"/>
      <c r="D68" s="25"/>
      <c r="E68" s="25"/>
      <c r="F68" s="25"/>
      <c r="G68" s="25"/>
      <c r="H68" s="25"/>
      <c r="I68" s="25"/>
      <c r="J68" s="25"/>
      <c r="K68" s="26"/>
      <c r="L68" s="2"/>
      <c r="M68" s="17"/>
    </row>
    <row r="69" spans="1:36" ht="15.75" thickBot="1" x14ac:dyDescent="0.3">
      <c r="A69" s="27" t="s">
        <v>21</v>
      </c>
      <c r="B69" s="25"/>
      <c r="C69" s="25"/>
      <c r="D69" s="25"/>
      <c r="E69" s="25"/>
      <c r="F69" s="25"/>
      <c r="G69" s="25"/>
      <c r="H69" s="25"/>
      <c r="I69" s="25"/>
      <c r="J69" s="25"/>
      <c r="K69" s="26"/>
      <c r="L69" s="2"/>
      <c r="M69" s="17"/>
    </row>
    <row r="70" spans="1:36" ht="15.75" thickBot="1" x14ac:dyDescent="0.3">
      <c r="A70" s="27" t="s">
        <v>171</v>
      </c>
      <c r="B70" s="25"/>
      <c r="C70" s="25"/>
      <c r="D70" s="25"/>
      <c r="E70" s="25"/>
      <c r="F70" s="25"/>
      <c r="G70" s="25"/>
      <c r="H70" s="25"/>
      <c r="I70" s="25"/>
      <c r="J70" s="25"/>
      <c r="K70" s="26"/>
      <c r="L70" s="2"/>
      <c r="M70" s="17"/>
    </row>
    <row r="71" spans="1:36" ht="15.75" thickBot="1" x14ac:dyDescent="0.3">
      <c r="A71" s="27" t="s">
        <v>109</v>
      </c>
      <c r="B71" s="25"/>
      <c r="C71" s="25"/>
      <c r="D71" s="25"/>
      <c r="E71" s="25"/>
      <c r="F71" s="25"/>
      <c r="G71" s="25"/>
      <c r="H71" s="25"/>
      <c r="I71" s="25"/>
      <c r="J71" s="25"/>
      <c r="K71" s="26"/>
      <c r="L71" s="2"/>
      <c r="M71" s="17"/>
    </row>
    <row r="72" spans="1:36" ht="15.75" thickBot="1" x14ac:dyDescent="0.3">
      <c r="A72" s="27" t="s">
        <v>172</v>
      </c>
      <c r="B72" s="25"/>
      <c r="C72" s="25"/>
      <c r="D72" s="25"/>
      <c r="E72" s="25"/>
      <c r="F72" s="25"/>
      <c r="G72" s="25"/>
      <c r="H72" s="25"/>
      <c r="I72" s="25"/>
      <c r="J72" s="25"/>
      <c r="K72" s="26"/>
      <c r="L72" s="2"/>
      <c r="M72" s="17"/>
    </row>
    <row r="73" spans="1:36" ht="15.75" thickBot="1" x14ac:dyDescent="0.3">
      <c r="A73" s="118" t="s">
        <v>173</v>
      </c>
      <c r="B73" s="117"/>
      <c r="C73" s="117"/>
      <c r="D73" s="117"/>
      <c r="E73" s="117"/>
      <c r="F73" s="117"/>
      <c r="G73" s="117"/>
      <c r="H73" s="117"/>
      <c r="I73" s="117"/>
      <c r="J73" s="117"/>
      <c r="K73" s="117"/>
      <c r="L73" s="2"/>
      <c r="M73" s="17"/>
    </row>
    <row r="74" spans="1:36" ht="15.75" thickBot="1" x14ac:dyDescent="0.3">
      <c r="A74" s="118" t="s">
        <v>174</v>
      </c>
      <c r="B74" s="117"/>
      <c r="C74" s="117"/>
      <c r="D74" s="117"/>
      <c r="E74" s="117"/>
      <c r="F74" s="117"/>
      <c r="G74" s="117"/>
      <c r="H74" s="117"/>
      <c r="I74" s="117"/>
      <c r="J74" s="117"/>
      <c r="K74" s="117"/>
      <c r="L74" s="2"/>
      <c r="M74" s="17"/>
    </row>
    <row r="75" spans="1:36" ht="15.75" thickBot="1" x14ac:dyDescent="0.3">
      <c r="A75" s="118" t="s">
        <v>175</v>
      </c>
      <c r="B75" s="117"/>
      <c r="C75" s="117"/>
      <c r="D75" s="117"/>
      <c r="E75" s="117"/>
      <c r="F75" s="117"/>
      <c r="G75" s="117"/>
      <c r="H75" s="117"/>
      <c r="I75" s="117"/>
      <c r="J75" s="117"/>
      <c r="K75" s="117"/>
      <c r="L75" s="2"/>
      <c r="M75" s="17"/>
    </row>
    <row r="76" spans="1:36" ht="58.5" customHeight="1" thickBot="1" x14ac:dyDescent="0.3">
      <c r="A76" s="118" t="s">
        <v>176</v>
      </c>
      <c r="B76" s="117"/>
      <c r="C76" s="117"/>
      <c r="D76" s="117"/>
      <c r="E76" s="117"/>
      <c r="F76" s="117"/>
      <c r="G76" s="117"/>
      <c r="H76" s="117"/>
      <c r="I76" s="117"/>
      <c r="J76" s="117"/>
      <c r="K76" s="117"/>
      <c r="L76" s="2"/>
      <c r="M76" s="17"/>
    </row>
    <row r="77" spans="1:36" ht="15.75" thickBot="1" x14ac:dyDescent="0.3">
      <c r="A77" s="118" t="s">
        <v>177</v>
      </c>
      <c r="B77" s="117"/>
      <c r="C77" s="117"/>
      <c r="D77" s="117"/>
      <c r="E77" s="117"/>
      <c r="F77" s="117"/>
      <c r="G77" s="117"/>
      <c r="H77" s="117"/>
      <c r="I77" s="117"/>
      <c r="J77" s="117"/>
      <c r="K77" s="117"/>
      <c r="L77" s="2"/>
      <c r="M77" s="17"/>
    </row>
    <row r="78" spans="1:36" ht="15.75" thickBot="1" x14ac:dyDescent="0.3">
      <c r="A78" s="116" t="s">
        <v>201</v>
      </c>
      <c r="B78" s="117"/>
      <c r="C78" s="117"/>
      <c r="D78" s="117"/>
      <c r="E78" s="117"/>
      <c r="F78" s="117"/>
      <c r="G78" s="117"/>
      <c r="H78" s="117"/>
      <c r="I78" s="117"/>
      <c r="J78" s="117"/>
      <c r="K78" s="117"/>
      <c r="L78" s="2"/>
      <c r="M78" s="17"/>
    </row>
    <row r="79" spans="1:36" ht="15.75" thickBot="1" x14ac:dyDescent="0.3">
      <c r="A79" s="116" t="s">
        <v>42</v>
      </c>
      <c r="B79" s="117"/>
      <c r="C79" s="117"/>
      <c r="D79" s="117"/>
      <c r="E79" s="117"/>
      <c r="F79" s="117"/>
      <c r="G79" s="117"/>
      <c r="H79" s="117"/>
      <c r="I79" s="117"/>
      <c r="J79" s="117"/>
      <c r="K79" s="117"/>
      <c r="L79" s="2"/>
      <c r="M79" s="17"/>
    </row>
    <row r="80" spans="1:36" s="68" customFormat="1" ht="15.75" thickBot="1" x14ac:dyDescent="0.3">
      <c r="A80" s="116" t="s">
        <v>91</v>
      </c>
      <c r="B80" s="117"/>
      <c r="C80" s="117"/>
      <c r="D80" s="117"/>
      <c r="E80" s="117"/>
      <c r="F80" s="117"/>
      <c r="G80" s="117"/>
      <c r="H80" s="117"/>
      <c r="I80" s="117"/>
      <c r="J80" s="117"/>
      <c r="K80" s="117"/>
      <c r="L80" s="2"/>
      <c r="M80" s="17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6"/>
      <c r="AB80" s="46"/>
      <c r="AC80" s="46"/>
      <c r="AD80" s="46"/>
      <c r="AE80" s="46"/>
      <c r="AF80" s="46"/>
      <c r="AG80" s="46"/>
      <c r="AH80" s="46"/>
      <c r="AI80" s="46"/>
      <c r="AJ80" s="46"/>
    </row>
    <row r="81" spans="1:36" ht="15.75" thickBot="1" x14ac:dyDescent="0.3">
      <c r="A81" s="116" t="s">
        <v>146</v>
      </c>
      <c r="B81" s="117"/>
      <c r="C81" s="117"/>
      <c r="D81" s="117"/>
      <c r="E81" s="117"/>
      <c r="F81" s="117"/>
      <c r="G81" s="117"/>
      <c r="H81" s="117"/>
      <c r="I81" s="117"/>
      <c r="J81" s="117"/>
      <c r="K81" s="119"/>
      <c r="L81" s="2"/>
      <c r="M81" s="17"/>
    </row>
    <row r="82" spans="1:36" ht="15.75" thickBot="1" x14ac:dyDescent="0.3">
      <c r="A82" s="116" t="s">
        <v>81</v>
      </c>
      <c r="B82" s="120"/>
      <c r="C82" s="120"/>
      <c r="D82" s="120"/>
      <c r="E82" s="120"/>
      <c r="F82" s="120"/>
      <c r="G82" s="120"/>
      <c r="H82" s="120"/>
      <c r="I82" s="120"/>
      <c r="J82" s="120"/>
      <c r="K82" s="120"/>
      <c r="L82" s="2"/>
      <c r="M82" s="17"/>
    </row>
    <row r="83" spans="1:36" ht="15.75" thickBot="1" x14ac:dyDescent="0.3">
      <c r="A83" s="74" t="s">
        <v>313</v>
      </c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2"/>
      <c r="M83" s="17"/>
    </row>
    <row r="84" spans="1:36" s="44" customFormat="1" x14ac:dyDescent="0.25">
      <c r="A84" s="43" t="s">
        <v>196</v>
      </c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6"/>
      <c r="AA84" s="46"/>
      <c r="AB84" s="46"/>
      <c r="AC84" s="46"/>
      <c r="AD84" s="46"/>
      <c r="AE84" s="46"/>
      <c r="AF84" s="46"/>
      <c r="AG84" s="46"/>
      <c r="AH84" s="46"/>
      <c r="AI84" s="46"/>
      <c r="AJ84" s="46"/>
    </row>
    <row r="85" spans="1:36" ht="15.75" x14ac:dyDescent="0.25">
      <c r="A85" s="3"/>
      <c r="B85" s="4" t="s">
        <v>198</v>
      </c>
      <c r="C85" s="4"/>
      <c r="D85" s="4"/>
      <c r="E85" s="4"/>
      <c r="F85" s="4"/>
      <c r="G85" s="4"/>
      <c r="H85" s="5"/>
      <c r="I85" s="5"/>
      <c r="J85" s="5"/>
      <c r="K85" s="5"/>
    </row>
    <row r="86" spans="1:36" ht="15.75" thickBot="1" x14ac:dyDescent="0.3">
      <c r="A86" s="7"/>
      <c r="B86" s="7"/>
      <c r="C86" s="7"/>
      <c r="D86" s="8" t="s">
        <v>417</v>
      </c>
      <c r="E86" s="8"/>
      <c r="F86" s="8"/>
      <c r="G86" s="8"/>
      <c r="H86" s="8"/>
      <c r="I86" s="8"/>
      <c r="J86" s="8"/>
      <c r="K86" s="9" t="s">
        <v>8</v>
      </c>
    </row>
    <row r="87" spans="1:36" ht="15.75" thickBot="1" x14ac:dyDescent="0.3"/>
    <row r="88" spans="1:36" ht="15.75" thickBot="1" x14ac:dyDescent="0.3">
      <c r="A88" s="11" t="s">
        <v>158</v>
      </c>
      <c r="B88" s="12">
        <v>1</v>
      </c>
      <c r="C88" s="13">
        <v>2</v>
      </c>
      <c r="D88" s="14">
        <v>3</v>
      </c>
      <c r="E88" s="12">
        <v>4</v>
      </c>
      <c r="F88" s="12">
        <v>5</v>
      </c>
      <c r="G88" s="13">
        <v>6</v>
      </c>
      <c r="H88" s="12">
        <v>7</v>
      </c>
      <c r="I88" s="15">
        <v>8</v>
      </c>
      <c r="J88" s="12">
        <v>9</v>
      </c>
      <c r="K88" s="14">
        <v>10</v>
      </c>
      <c r="L88" s="16" t="s">
        <v>159</v>
      </c>
      <c r="M88" s="12" t="s">
        <v>160</v>
      </c>
    </row>
    <row r="89" spans="1:36" ht="15.75" thickBot="1" x14ac:dyDescent="0.3">
      <c r="A89" s="18"/>
      <c r="B89" s="19"/>
      <c r="C89" s="20"/>
      <c r="D89" s="21"/>
      <c r="E89" s="19"/>
      <c r="F89" s="19"/>
      <c r="G89" s="20"/>
      <c r="H89" s="19"/>
      <c r="I89" s="22"/>
      <c r="J89" s="19"/>
      <c r="K89" s="21"/>
      <c r="L89" s="23"/>
      <c r="M89" s="24"/>
    </row>
    <row r="90" spans="1:36" ht="15.75" thickBot="1" x14ac:dyDescent="0.3">
      <c r="A90" s="27" t="s">
        <v>20</v>
      </c>
      <c r="B90" s="25">
        <v>19.899999999999999</v>
      </c>
      <c r="C90" s="25">
        <v>32.200000000000003</v>
      </c>
      <c r="D90" s="25"/>
      <c r="E90" s="25"/>
      <c r="F90" s="25"/>
      <c r="G90" s="25"/>
      <c r="H90" s="25"/>
      <c r="I90" s="25">
        <v>22</v>
      </c>
      <c r="J90" s="25">
        <v>23.5</v>
      </c>
      <c r="K90" s="26">
        <v>19.399999999999999</v>
      </c>
      <c r="L90" s="2">
        <f t="shared" ref="L90:L121" si="0">SUM(B90:K90)</f>
        <v>117</v>
      </c>
      <c r="M90" s="17">
        <v>46</v>
      </c>
      <c r="N90" s="46">
        <f>L90*M90</f>
        <v>5382</v>
      </c>
    </row>
    <row r="91" spans="1:36" s="45" customFormat="1" ht="15.75" thickBot="1" x14ac:dyDescent="0.3">
      <c r="A91" s="27" t="s">
        <v>66</v>
      </c>
      <c r="B91" s="25">
        <v>0.8</v>
      </c>
      <c r="C91" s="25">
        <v>0.35</v>
      </c>
      <c r="D91" s="25"/>
      <c r="E91" s="25"/>
      <c r="F91" s="25"/>
      <c r="G91" s="25"/>
      <c r="H91" s="25"/>
      <c r="I91" s="25">
        <v>0.35</v>
      </c>
      <c r="J91" s="25">
        <v>0.8</v>
      </c>
      <c r="K91" s="26">
        <v>0</v>
      </c>
      <c r="L91" s="2">
        <f t="shared" si="0"/>
        <v>2.2999999999999998</v>
      </c>
      <c r="M91" s="17">
        <v>46</v>
      </c>
      <c r="N91" s="46">
        <f t="shared" ref="N91:N154" si="1">L91*M91</f>
        <v>105.8</v>
      </c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6"/>
      <c r="AA91" s="46"/>
      <c r="AB91" s="46"/>
      <c r="AC91" s="46"/>
      <c r="AD91" s="46"/>
      <c r="AE91" s="46"/>
      <c r="AF91" s="46"/>
      <c r="AG91" s="46"/>
      <c r="AH91" s="46"/>
      <c r="AI91" s="46"/>
      <c r="AJ91" s="46"/>
    </row>
    <row r="92" spans="1:36" ht="15.75" thickBot="1" x14ac:dyDescent="0.3">
      <c r="A92" s="27" t="s">
        <v>55</v>
      </c>
      <c r="B92" s="25">
        <v>14.7</v>
      </c>
      <c r="C92" s="25">
        <v>7.14</v>
      </c>
      <c r="D92" s="25"/>
      <c r="E92" s="25"/>
      <c r="F92" s="25"/>
      <c r="G92" s="25"/>
      <c r="H92" s="25"/>
      <c r="I92" s="25">
        <v>111</v>
      </c>
      <c r="J92" s="25">
        <v>9.48</v>
      </c>
      <c r="K92" s="26">
        <v>21.5</v>
      </c>
      <c r="L92" s="2">
        <f t="shared" si="0"/>
        <v>163.82</v>
      </c>
      <c r="M92" s="17">
        <v>46</v>
      </c>
      <c r="N92" s="46">
        <f t="shared" si="1"/>
        <v>7535.7199999999993</v>
      </c>
    </row>
    <row r="93" spans="1:36" ht="15.75" thickBot="1" x14ac:dyDescent="0.3">
      <c r="A93" s="27" t="s">
        <v>95</v>
      </c>
      <c r="B93" s="25">
        <v>0.4</v>
      </c>
      <c r="C93" s="25">
        <v>0</v>
      </c>
      <c r="D93" s="25"/>
      <c r="E93" s="25"/>
      <c r="F93" s="25"/>
      <c r="G93" s="25"/>
      <c r="H93" s="25"/>
      <c r="I93" s="25">
        <v>0.4</v>
      </c>
      <c r="J93" s="25">
        <v>0</v>
      </c>
      <c r="K93" s="26">
        <v>0</v>
      </c>
      <c r="L93" s="2">
        <f t="shared" si="0"/>
        <v>0.8</v>
      </c>
      <c r="M93" s="17">
        <v>46</v>
      </c>
      <c r="N93" s="46">
        <f t="shared" si="1"/>
        <v>36.800000000000004</v>
      </c>
    </row>
    <row r="94" spans="1:36" ht="15.75" thickBot="1" x14ac:dyDescent="0.3">
      <c r="A94" s="27" t="s">
        <v>29</v>
      </c>
      <c r="B94" s="25">
        <v>30</v>
      </c>
      <c r="C94" s="25">
        <v>30</v>
      </c>
      <c r="D94" s="25"/>
      <c r="E94" s="25"/>
      <c r="F94" s="25"/>
      <c r="G94" s="25"/>
      <c r="H94" s="25"/>
      <c r="I94" s="25">
        <v>30</v>
      </c>
      <c r="J94" s="25">
        <v>30</v>
      </c>
      <c r="K94" s="26">
        <v>30</v>
      </c>
      <c r="L94" s="2">
        <f t="shared" si="0"/>
        <v>150</v>
      </c>
      <c r="M94" s="17">
        <v>46</v>
      </c>
      <c r="N94" s="46">
        <f t="shared" si="1"/>
        <v>6900</v>
      </c>
    </row>
    <row r="95" spans="1:36" ht="15.75" thickBot="1" x14ac:dyDescent="0.3">
      <c r="A95" s="27" t="s">
        <v>43</v>
      </c>
      <c r="B95" s="25">
        <v>45.2</v>
      </c>
      <c r="C95" s="25">
        <v>23</v>
      </c>
      <c r="D95" s="25"/>
      <c r="E95" s="25"/>
      <c r="F95" s="25"/>
      <c r="G95" s="25"/>
      <c r="H95" s="25"/>
      <c r="I95" s="25">
        <v>23</v>
      </c>
      <c r="J95" s="25">
        <v>34</v>
      </c>
      <c r="K95" s="26">
        <v>23</v>
      </c>
      <c r="L95" s="2">
        <f t="shared" si="0"/>
        <v>148.19999999999999</v>
      </c>
      <c r="M95" s="17">
        <v>46</v>
      </c>
      <c r="N95" s="46">
        <f t="shared" si="1"/>
        <v>6817.2</v>
      </c>
    </row>
    <row r="96" spans="1:36" s="45" customFormat="1" ht="15.75" thickBot="1" x14ac:dyDescent="0.3">
      <c r="A96" s="27" t="s">
        <v>50</v>
      </c>
      <c r="B96" s="25">
        <v>37.5</v>
      </c>
      <c r="C96" s="25">
        <v>37.5</v>
      </c>
      <c r="D96" s="25"/>
      <c r="E96" s="25"/>
      <c r="F96" s="25"/>
      <c r="G96" s="25"/>
      <c r="H96" s="25"/>
      <c r="I96" s="25">
        <v>37.5</v>
      </c>
      <c r="J96" s="25">
        <v>37.5</v>
      </c>
      <c r="K96" s="26">
        <v>37.5</v>
      </c>
      <c r="L96" s="2">
        <f t="shared" si="0"/>
        <v>187.5</v>
      </c>
      <c r="M96" s="17">
        <v>46</v>
      </c>
      <c r="N96" s="46">
        <f t="shared" si="1"/>
        <v>8625</v>
      </c>
      <c r="O96" s="46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46"/>
    </row>
    <row r="97" spans="1:36" ht="15.75" thickBot="1" x14ac:dyDescent="0.3">
      <c r="A97" s="27" t="s">
        <v>48</v>
      </c>
      <c r="B97" s="25">
        <v>29.2</v>
      </c>
      <c r="C97" s="25">
        <v>2</v>
      </c>
      <c r="D97" s="25"/>
      <c r="E97" s="25"/>
      <c r="F97" s="25"/>
      <c r="G97" s="25"/>
      <c r="H97" s="25"/>
      <c r="I97" s="25">
        <v>40.299999999999997</v>
      </c>
      <c r="J97" s="25">
        <v>2.92</v>
      </c>
      <c r="K97" s="26">
        <v>16</v>
      </c>
      <c r="L97" s="2">
        <f t="shared" si="0"/>
        <v>90.42</v>
      </c>
      <c r="M97" s="17">
        <v>46</v>
      </c>
      <c r="N97" s="46">
        <f t="shared" si="1"/>
        <v>4159.32</v>
      </c>
    </row>
    <row r="98" spans="1:36" s="45" customFormat="1" ht="15.75" thickBot="1" x14ac:dyDescent="0.3">
      <c r="A98" s="27" t="s">
        <v>80</v>
      </c>
      <c r="B98" s="25">
        <v>0</v>
      </c>
      <c r="C98" s="25">
        <v>21.6</v>
      </c>
      <c r="D98" s="25"/>
      <c r="E98" s="25"/>
      <c r="F98" s="25"/>
      <c r="G98" s="25"/>
      <c r="H98" s="25"/>
      <c r="I98" s="25">
        <v>0</v>
      </c>
      <c r="J98" s="25">
        <v>0</v>
      </c>
      <c r="K98" s="26">
        <v>0</v>
      </c>
      <c r="L98" s="2">
        <f t="shared" si="0"/>
        <v>21.6</v>
      </c>
      <c r="M98" s="17">
        <v>46</v>
      </c>
      <c r="N98" s="46">
        <f t="shared" si="1"/>
        <v>993.6</v>
      </c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6"/>
      <c r="AA98" s="46"/>
      <c r="AB98" s="46"/>
      <c r="AC98" s="46"/>
      <c r="AD98" s="46"/>
      <c r="AE98" s="46"/>
      <c r="AF98" s="46"/>
      <c r="AG98" s="46"/>
      <c r="AH98" s="46"/>
      <c r="AI98" s="46"/>
      <c r="AJ98" s="46"/>
    </row>
    <row r="99" spans="1:36" s="45" customFormat="1" ht="15.75" thickBot="1" x14ac:dyDescent="0.3">
      <c r="A99" s="27" t="s">
        <v>91</v>
      </c>
      <c r="B99" s="25">
        <v>45.5</v>
      </c>
      <c r="C99" s="25">
        <v>0</v>
      </c>
      <c r="D99" s="25"/>
      <c r="E99" s="25"/>
      <c r="F99" s="25"/>
      <c r="G99" s="25"/>
      <c r="H99" s="25"/>
      <c r="I99" s="25">
        <v>0</v>
      </c>
      <c r="J99" s="25">
        <v>0</v>
      </c>
      <c r="K99" s="26">
        <v>0</v>
      </c>
      <c r="L99" s="2">
        <f t="shared" si="0"/>
        <v>45.5</v>
      </c>
      <c r="M99" s="17">
        <v>46</v>
      </c>
      <c r="N99" s="46">
        <f t="shared" si="1"/>
        <v>2093</v>
      </c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  <c r="AC99" s="46"/>
      <c r="AD99" s="46"/>
      <c r="AE99" s="46"/>
      <c r="AF99" s="46"/>
      <c r="AG99" s="46"/>
      <c r="AH99" s="46"/>
      <c r="AI99" s="46"/>
      <c r="AJ99" s="46"/>
    </row>
    <row r="100" spans="1:36" s="45" customFormat="1" ht="15.75" thickBot="1" x14ac:dyDescent="0.3">
      <c r="A100" s="27" t="s">
        <v>406</v>
      </c>
      <c r="B100" s="25">
        <v>0</v>
      </c>
      <c r="C100" s="25">
        <v>0</v>
      </c>
      <c r="D100" s="25"/>
      <c r="E100" s="25"/>
      <c r="F100" s="25"/>
      <c r="G100" s="25"/>
      <c r="H100" s="25"/>
      <c r="I100" s="25">
        <v>0</v>
      </c>
      <c r="J100" s="25">
        <v>14</v>
      </c>
      <c r="K100" s="26">
        <v>0</v>
      </c>
      <c r="L100" s="2">
        <f t="shared" si="0"/>
        <v>14</v>
      </c>
      <c r="M100" s="17">
        <v>46</v>
      </c>
      <c r="N100" s="46">
        <f t="shared" si="1"/>
        <v>644</v>
      </c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6"/>
      <c r="AA100" s="46"/>
      <c r="AB100" s="46"/>
      <c r="AC100" s="46"/>
      <c r="AD100" s="46"/>
      <c r="AE100" s="46"/>
      <c r="AF100" s="46"/>
      <c r="AG100" s="46"/>
      <c r="AH100" s="46"/>
      <c r="AI100" s="46"/>
      <c r="AJ100" s="46"/>
    </row>
    <row r="101" spans="1:36" s="45" customFormat="1" ht="15.75" thickBot="1" x14ac:dyDescent="0.3">
      <c r="A101" s="27" t="s">
        <v>77</v>
      </c>
      <c r="B101" s="25">
        <v>37.700000000000003</v>
      </c>
      <c r="C101" s="25">
        <v>15</v>
      </c>
      <c r="D101" s="25"/>
      <c r="E101" s="25"/>
      <c r="F101" s="25"/>
      <c r="G101" s="25"/>
      <c r="H101" s="25"/>
      <c r="I101" s="25">
        <v>25</v>
      </c>
      <c r="J101" s="25">
        <v>18</v>
      </c>
      <c r="K101" s="26">
        <v>7</v>
      </c>
      <c r="L101" s="2">
        <f t="shared" si="0"/>
        <v>102.7</v>
      </c>
      <c r="M101" s="17">
        <v>46</v>
      </c>
      <c r="N101" s="46">
        <f t="shared" si="1"/>
        <v>4724.2</v>
      </c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  <c r="AH101" s="46"/>
      <c r="AI101" s="46"/>
      <c r="AJ101" s="46"/>
    </row>
    <row r="102" spans="1:36" ht="15.75" thickBot="1" x14ac:dyDescent="0.3">
      <c r="A102" s="27" t="s">
        <v>161</v>
      </c>
      <c r="B102" s="25">
        <v>0</v>
      </c>
      <c r="C102" s="25">
        <v>0</v>
      </c>
      <c r="D102" s="25"/>
      <c r="E102" s="25"/>
      <c r="F102" s="25"/>
      <c r="G102" s="25"/>
      <c r="H102" s="25"/>
      <c r="I102" s="25">
        <v>0</v>
      </c>
      <c r="J102" s="25">
        <v>0</v>
      </c>
      <c r="K102" s="26">
        <v>0</v>
      </c>
      <c r="L102" s="2">
        <f t="shared" si="0"/>
        <v>0</v>
      </c>
      <c r="M102" s="17">
        <v>46</v>
      </c>
      <c r="N102" s="46">
        <f t="shared" si="1"/>
        <v>0</v>
      </c>
    </row>
    <row r="103" spans="1:36" s="45" customFormat="1" ht="15.75" thickBot="1" x14ac:dyDescent="0.3">
      <c r="A103" s="27" t="s">
        <v>107</v>
      </c>
      <c r="B103" s="25">
        <v>20</v>
      </c>
      <c r="C103" s="25">
        <v>11.4</v>
      </c>
      <c r="D103" s="25"/>
      <c r="E103" s="25"/>
      <c r="F103" s="25"/>
      <c r="G103" s="25"/>
      <c r="H103" s="25"/>
      <c r="I103" s="25">
        <v>0</v>
      </c>
      <c r="J103" s="25">
        <v>0</v>
      </c>
      <c r="K103" s="26">
        <v>1.75</v>
      </c>
      <c r="L103" s="2">
        <f t="shared" si="0"/>
        <v>33.15</v>
      </c>
      <c r="M103" s="17">
        <v>46</v>
      </c>
      <c r="N103" s="46">
        <f t="shared" si="1"/>
        <v>1524.8999999999999</v>
      </c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  <c r="AE103" s="46"/>
      <c r="AF103" s="46"/>
      <c r="AG103" s="46"/>
      <c r="AH103" s="46"/>
      <c r="AI103" s="46"/>
      <c r="AJ103" s="46"/>
    </row>
    <row r="104" spans="1:36" s="45" customFormat="1" ht="15.75" thickBot="1" x14ac:dyDescent="0.3">
      <c r="A104" s="27" t="s">
        <v>115</v>
      </c>
      <c r="B104" s="25">
        <v>0</v>
      </c>
      <c r="C104" s="25">
        <v>0</v>
      </c>
      <c r="D104" s="25"/>
      <c r="E104" s="25"/>
      <c r="F104" s="25"/>
      <c r="G104" s="25"/>
      <c r="H104" s="25"/>
      <c r="I104" s="25">
        <v>0</v>
      </c>
      <c r="J104" s="25">
        <v>0</v>
      </c>
      <c r="K104" s="26">
        <v>0</v>
      </c>
      <c r="L104" s="2">
        <f t="shared" si="0"/>
        <v>0</v>
      </c>
      <c r="M104" s="17">
        <v>46</v>
      </c>
      <c r="N104" s="46">
        <f t="shared" si="1"/>
        <v>0</v>
      </c>
      <c r="O104" s="46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6"/>
      <c r="AA104" s="46"/>
      <c r="AB104" s="46"/>
      <c r="AC104" s="46"/>
      <c r="AD104" s="46"/>
      <c r="AE104" s="46"/>
      <c r="AF104" s="46"/>
      <c r="AG104" s="46"/>
      <c r="AH104" s="46"/>
      <c r="AI104" s="46"/>
      <c r="AJ104" s="46"/>
    </row>
    <row r="105" spans="1:36" s="45" customFormat="1" ht="15.75" thickBot="1" x14ac:dyDescent="0.3">
      <c r="A105" s="27" t="s">
        <v>113</v>
      </c>
      <c r="B105" s="25">
        <v>0</v>
      </c>
      <c r="C105" s="25">
        <v>11</v>
      </c>
      <c r="D105" s="25"/>
      <c r="E105" s="25"/>
      <c r="F105" s="25"/>
      <c r="G105" s="25"/>
      <c r="H105" s="25"/>
      <c r="I105" s="25">
        <v>8</v>
      </c>
      <c r="J105" s="25">
        <v>0</v>
      </c>
      <c r="K105" s="26">
        <v>0</v>
      </c>
      <c r="L105" s="2">
        <f t="shared" si="0"/>
        <v>19</v>
      </c>
      <c r="M105" s="17">
        <v>46</v>
      </c>
      <c r="N105" s="46">
        <f t="shared" si="1"/>
        <v>874</v>
      </c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6"/>
      <c r="AC105" s="46"/>
      <c r="AD105" s="46"/>
      <c r="AE105" s="46"/>
      <c r="AF105" s="46"/>
      <c r="AG105" s="46"/>
      <c r="AH105" s="46"/>
      <c r="AI105" s="46"/>
      <c r="AJ105" s="46"/>
    </row>
    <row r="106" spans="1:36" ht="15.75" thickBot="1" x14ac:dyDescent="0.3">
      <c r="A106" s="27" t="s">
        <v>69</v>
      </c>
      <c r="B106" s="25">
        <v>0</v>
      </c>
      <c r="C106" s="25">
        <v>0</v>
      </c>
      <c r="D106" s="25"/>
      <c r="E106" s="25"/>
      <c r="F106" s="25"/>
      <c r="G106" s="25"/>
      <c r="H106" s="25"/>
      <c r="I106" s="25">
        <v>0</v>
      </c>
      <c r="J106" s="25">
        <v>0</v>
      </c>
      <c r="K106" s="26">
        <v>0</v>
      </c>
      <c r="L106" s="2">
        <f t="shared" si="0"/>
        <v>0</v>
      </c>
      <c r="M106" s="17">
        <v>46</v>
      </c>
      <c r="N106" s="46">
        <f t="shared" si="1"/>
        <v>0</v>
      </c>
    </row>
    <row r="107" spans="1:36" s="45" customFormat="1" ht="15.75" thickBot="1" x14ac:dyDescent="0.3">
      <c r="A107" s="27" t="s">
        <v>17</v>
      </c>
      <c r="B107" s="25">
        <v>0</v>
      </c>
      <c r="C107" s="25">
        <v>0</v>
      </c>
      <c r="D107" s="25"/>
      <c r="E107" s="25"/>
      <c r="F107" s="25"/>
      <c r="G107" s="25"/>
      <c r="H107" s="25"/>
      <c r="I107" s="25">
        <v>0</v>
      </c>
      <c r="J107" s="25">
        <v>0</v>
      </c>
      <c r="K107" s="26">
        <v>0</v>
      </c>
      <c r="L107" s="2">
        <f t="shared" si="0"/>
        <v>0</v>
      </c>
      <c r="M107" s="17">
        <v>46</v>
      </c>
      <c r="N107" s="46">
        <f t="shared" si="1"/>
        <v>0</v>
      </c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6"/>
      <c r="AA107" s="46"/>
      <c r="AB107" s="46"/>
      <c r="AC107" s="46"/>
      <c r="AD107" s="46"/>
      <c r="AE107" s="46"/>
      <c r="AF107" s="46"/>
      <c r="AG107" s="46"/>
      <c r="AH107" s="46"/>
      <c r="AI107" s="46"/>
      <c r="AJ107" s="46"/>
    </row>
    <row r="108" spans="1:36" s="45" customFormat="1" ht="15.75" thickBot="1" x14ac:dyDescent="0.3">
      <c r="A108" s="27" t="s">
        <v>36</v>
      </c>
      <c r="B108" s="25">
        <v>0</v>
      </c>
      <c r="C108" s="25">
        <v>0</v>
      </c>
      <c r="D108" s="25"/>
      <c r="E108" s="25"/>
      <c r="F108" s="25"/>
      <c r="G108" s="25"/>
      <c r="H108" s="25"/>
      <c r="I108" s="25">
        <v>0</v>
      </c>
      <c r="J108" s="25">
        <v>8</v>
      </c>
      <c r="K108" s="26">
        <v>0</v>
      </c>
      <c r="L108" s="2">
        <f t="shared" si="0"/>
        <v>8</v>
      </c>
      <c r="M108" s="17">
        <v>46</v>
      </c>
      <c r="N108" s="46">
        <f t="shared" si="1"/>
        <v>368</v>
      </c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6"/>
      <c r="AA108" s="46"/>
      <c r="AB108" s="46"/>
      <c r="AC108" s="46"/>
      <c r="AD108" s="46"/>
      <c r="AE108" s="46"/>
      <c r="AF108" s="46"/>
      <c r="AG108" s="46"/>
      <c r="AH108" s="46"/>
      <c r="AI108" s="46"/>
      <c r="AJ108" s="46"/>
    </row>
    <row r="109" spans="1:36" s="45" customFormat="1" ht="15.75" thickBot="1" x14ac:dyDescent="0.3">
      <c r="A109" s="27" t="s">
        <v>162</v>
      </c>
      <c r="B109" s="25">
        <v>0</v>
      </c>
      <c r="C109" s="25">
        <v>0</v>
      </c>
      <c r="D109" s="25"/>
      <c r="E109" s="25"/>
      <c r="F109" s="25"/>
      <c r="G109" s="25"/>
      <c r="H109" s="25"/>
      <c r="I109" s="25">
        <v>0</v>
      </c>
      <c r="J109" s="25">
        <v>0</v>
      </c>
      <c r="K109" s="26">
        <v>25</v>
      </c>
      <c r="L109" s="2">
        <f t="shared" si="0"/>
        <v>25</v>
      </c>
      <c r="M109" s="17">
        <v>46</v>
      </c>
      <c r="N109" s="46">
        <f t="shared" si="1"/>
        <v>1150</v>
      </c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6"/>
      <c r="AA109" s="46"/>
      <c r="AB109" s="46"/>
      <c r="AC109" s="46"/>
      <c r="AD109" s="46"/>
      <c r="AE109" s="46"/>
      <c r="AF109" s="46"/>
      <c r="AG109" s="46"/>
      <c r="AH109" s="46"/>
      <c r="AI109" s="46"/>
      <c r="AJ109" s="46"/>
    </row>
    <row r="110" spans="1:36" s="45" customFormat="1" ht="15.75" thickBot="1" x14ac:dyDescent="0.3">
      <c r="A110" s="27" t="s">
        <v>163</v>
      </c>
      <c r="B110" s="25">
        <v>0</v>
      </c>
      <c r="C110" s="25">
        <v>0</v>
      </c>
      <c r="D110" s="25"/>
      <c r="E110" s="25"/>
      <c r="F110" s="25"/>
      <c r="G110" s="25"/>
      <c r="H110" s="25"/>
      <c r="I110" s="25">
        <v>0</v>
      </c>
      <c r="J110" s="25">
        <v>0</v>
      </c>
      <c r="K110" s="26">
        <v>0</v>
      </c>
      <c r="L110" s="2">
        <f t="shared" si="0"/>
        <v>0</v>
      </c>
      <c r="M110" s="17">
        <v>46</v>
      </c>
      <c r="N110" s="46">
        <f t="shared" si="1"/>
        <v>0</v>
      </c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  <c r="AH110" s="46"/>
      <c r="AI110" s="46"/>
      <c r="AJ110" s="46"/>
    </row>
    <row r="111" spans="1:36" ht="15.75" thickBot="1" x14ac:dyDescent="0.3">
      <c r="A111" s="27" t="s">
        <v>140</v>
      </c>
      <c r="B111" s="25">
        <v>0</v>
      </c>
      <c r="C111" s="25">
        <v>32.5</v>
      </c>
      <c r="D111" s="25"/>
      <c r="E111" s="25"/>
      <c r="F111" s="25"/>
      <c r="G111" s="25"/>
      <c r="H111" s="25"/>
      <c r="I111" s="25">
        <v>0</v>
      </c>
      <c r="J111" s="25">
        <v>0</v>
      </c>
      <c r="K111" s="26">
        <v>0</v>
      </c>
      <c r="L111" s="2">
        <f t="shared" si="0"/>
        <v>32.5</v>
      </c>
      <c r="M111" s="17">
        <v>46</v>
      </c>
      <c r="N111" s="46">
        <f t="shared" si="1"/>
        <v>1495</v>
      </c>
    </row>
    <row r="112" spans="1:36" ht="15.75" thickBot="1" x14ac:dyDescent="0.3">
      <c r="A112" s="27" t="s">
        <v>35</v>
      </c>
      <c r="B112" s="25">
        <v>61.980000000000004</v>
      </c>
      <c r="C112" s="25">
        <v>45.89</v>
      </c>
      <c r="D112" s="25">
        <v>266.8</v>
      </c>
      <c r="E112" s="25"/>
      <c r="F112" s="25"/>
      <c r="G112" s="25"/>
      <c r="H112" s="25"/>
      <c r="I112" s="25"/>
      <c r="J112" s="25">
        <v>135.13</v>
      </c>
      <c r="K112" s="26">
        <v>148.43</v>
      </c>
      <c r="L112" s="2">
        <f t="shared" si="0"/>
        <v>658.23</v>
      </c>
      <c r="M112" s="17">
        <v>46</v>
      </c>
      <c r="N112" s="46">
        <f t="shared" si="1"/>
        <v>30278.58</v>
      </c>
    </row>
    <row r="113" spans="1:36" ht="15.75" thickBot="1" x14ac:dyDescent="0.3">
      <c r="A113" s="27" t="s">
        <v>37</v>
      </c>
      <c r="B113" s="25">
        <v>26.25</v>
      </c>
      <c r="C113" s="25">
        <v>96.7</v>
      </c>
      <c r="D113" s="25">
        <v>10</v>
      </c>
      <c r="E113" s="25"/>
      <c r="F113" s="25"/>
      <c r="G113" s="25"/>
      <c r="H113" s="25"/>
      <c r="I113" s="25"/>
      <c r="J113" s="25">
        <v>85.5</v>
      </c>
      <c r="K113" s="26">
        <v>11.89</v>
      </c>
      <c r="L113" s="2">
        <f t="shared" si="0"/>
        <v>230.33999999999997</v>
      </c>
      <c r="M113" s="17">
        <v>46</v>
      </c>
      <c r="N113" s="46">
        <f t="shared" si="1"/>
        <v>10595.64</v>
      </c>
    </row>
    <row r="114" spans="1:36" ht="15.75" thickBot="1" x14ac:dyDescent="0.3">
      <c r="A114" s="27" t="s">
        <v>38</v>
      </c>
      <c r="B114" s="25">
        <v>38.590000000000003</v>
      </c>
      <c r="C114" s="25">
        <v>26.06</v>
      </c>
      <c r="D114" s="25">
        <v>23.259999999999998</v>
      </c>
      <c r="E114" s="25"/>
      <c r="F114" s="25"/>
      <c r="G114" s="25"/>
      <c r="H114" s="25"/>
      <c r="I114" s="25"/>
      <c r="J114" s="25">
        <v>29.089999999999996</v>
      </c>
      <c r="K114" s="26">
        <v>41.519999999999996</v>
      </c>
      <c r="L114" s="2">
        <f t="shared" si="0"/>
        <v>158.51999999999998</v>
      </c>
      <c r="M114" s="17">
        <v>46</v>
      </c>
      <c r="N114" s="46">
        <f t="shared" si="1"/>
        <v>7291.9199999999992</v>
      </c>
    </row>
    <row r="115" spans="1:36" ht="15.75" thickBot="1" x14ac:dyDescent="0.3">
      <c r="A115" s="27" t="s">
        <v>34</v>
      </c>
      <c r="B115" s="25">
        <v>64.599999999999994</v>
      </c>
      <c r="C115" s="25">
        <v>69.36</v>
      </c>
      <c r="D115" s="25">
        <v>0</v>
      </c>
      <c r="E115" s="25"/>
      <c r="F115" s="25"/>
      <c r="G115" s="25"/>
      <c r="H115" s="25"/>
      <c r="I115" s="25"/>
      <c r="J115" s="25">
        <v>0</v>
      </c>
      <c r="K115" s="26">
        <v>0</v>
      </c>
      <c r="L115" s="2">
        <f t="shared" si="0"/>
        <v>133.95999999999998</v>
      </c>
      <c r="M115" s="17">
        <v>46</v>
      </c>
      <c r="N115" s="46">
        <f t="shared" si="1"/>
        <v>6162.1599999999989</v>
      </c>
    </row>
    <row r="116" spans="1:36" ht="15.75" thickBot="1" x14ac:dyDescent="0.3">
      <c r="A116" s="27" t="s">
        <v>47</v>
      </c>
      <c r="B116" s="25">
        <v>50</v>
      </c>
      <c r="C116" s="25">
        <v>0</v>
      </c>
      <c r="D116" s="25">
        <v>0</v>
      </c>
      <c r="E116" s="25"/>
      <c r="F116" s="25"/>
      <c r="G116" s="25"/>
      <c r="H116" s="25"/>
      <c r="I116" s="25"/>
      <c r="J116" s="25">
        <v>71.5</v>
      </c>
      <c r="K116" s="26">
        <v>120</v>
      </c>
      <c r="L116" s="2">
        <f t="shared" si="0"/>
        <v>241.5</v>
      </c>
      <c r="M116" s="17">
        <v>46</v>
      </c>
      <c r="N116" s="46">
        <f t="shared" si="1"/>
        <v>11109</v>
      </c>
    </row>
    <row r="117" spans="1:36" ht="15.75" thickBot="1" x14ac:dyDescent="0.3">
      <c r="A117" s="27" t="s">
        <v>213</v>
      </c>
      <c r="B117" s="25">
        <v>0</v>
      </c>
      <c r="C117" s="25">
        <v>0</v>
      </c>
      <c r="D117" s="25"/>
      <c r="E117" s="25"/>
      <c r="F117" s="25"/>
      <c r="G117" s="25"/>
      <c r="H117" s="25"/>
      <c r="I117" s="25">
        <v>0</v>
      </c>
      <c r="J117" s="25">
        <v>0</v>
      </c>
      <c r="K117" s="26">
        <v>0</v>
      </c>
      <c r="L117" s="2">
        <f t="shared" si="0"/>
        <v>0</v>
      </c>
      <c r="M117" s="17">
        <v>46</v>
      </c>
      <c r="N117" s="46">
        <f t="shared" si="1"/>
        <v>0</v>
      </c>
    </row>
    <row r="118" spans="1:36" ht="15.75" thickBot="1" x14ac:dyDescent="0.3">
      <c r="A118" s="27" t="s">
        <v>40</v>
      </c>
      <c r="B118" s="25">
        <v>0</v>
      </c>
      <c r="C118" s="25">
        <v>0</v>
      </c>
      <c r="D118" s="25"/>
      <c r="E118" s="25"/>
      <c r="F118" s="25"/>
      <c r="G118" s="25"/>
      <c r="H118" s="25"/>
      <c r="I118" s="25">
        <v>0</v>
      </c>
      <c r="J118" s="25">
        <v>0</v>
      </c>
      <c r="K118" s="26">
        <v>0</v>
      </c>
      <c r="L118" s="2">
        <f t="shared" si="0"/>
        <v>0</v>
      </c>
      <c r="M118" s="17">
        <v>46</v>
      </c>
      <c r="N118" s="46">
        <f t="shared" si="1"/>
        <v>0</v>
      </c>
    </row>
    <row r="119" spans="1:36" ht="15.75" thickBot="1" x14ac:dyDescent="0.3">
      <c r="A119" s="27" t="s">
        <v>132</v>
      </c>
      <c r="B119" s="25">
        <v>0</v>
      </c>
      <c r="C119" s="25">
        <v>48.45</v>
      </c>
      <c r="D119" s="25"/>
      <c r="E119" s="25"/>
      <c r="F119" s="25"/>
      <c r="G119" s="25"/>
      <c r="H119" s="25"/>
      <c r="I119" s="25">
        <v>0</v>
      </c>
      <c r="J119" s="25">
        <v>48.45</v>
      </c>
      <c r="K119" s="26">
        <v>0</v>
      </c>
      <c r="L119" s="2">
        <f t="shared" si="0"/>
        <v>96.9</v>
      </c>
      <c r="M119" s="17">
        <v>46</v>
      </c>
      <c r="N119" s="46">
        <f t="shared" si="1"/>
        <v>4457.4000000000005</v>
      </c>
    </row>
    <row r="120" spans="1:36" s="94" customFormat="1" ht="15.75" thickBot="1" x14ac:dyDescent="0.3">
      <c r="A120" s="27" t="s">
        <v>164</v>
      </c>
      <c r="B120" s="25">
        <v>0</v>
      </c>
      <c r="C120" s="25">
        <v>0</v>
      </c>
      <c r="D120" s="25"/>
      <c r="E120" s="25"/>
      <c r="F120" s="25"/>
      <c r="G120" s="25"/>
      <c r="H120" s="25"/>
      <c r="I120" s="25">
        <v>51</v>
      </c>
      <c r="J120" s="25">
        <v>0</v>
      </c>
      <c r="K120" s="26">
        <v>48.96</v>
      </c>
      <c r="L120" s="2">
        <f t="shared" si="0"/>
        <v>99.960000000000008</v>
      </c>
      <c r="M120" s="17">
        <v>46</v>
      </c>
      <c r="N120" s="46">
        <f t="shared" si="1"/>
        <v>4598.1600000000008</v>
      </c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6"/>
      <c r="AA120" s="46"/>
      <c r="AB120" s="46"/>
      <c r="AC120" s="46"/>
      <c r="AD120" s="46"/>
      <c r="AE120" s="46"/>
      <c r="AF120" s="46"/>
      <c r="AG120" s="46"/>
      <c r="AH120" s="46"/>
      <c r="AI120" s="46"/>
      <c r="AJ120" s="46"/>
    </row>
    <row r="121" spans="1:36" ht="15.75" thickBot="1" x14ac:dyDescent="0.3">
      <c r="A121" s="27" t="s">
        <v>215</v>
      </c>
      <c r="B121" s="25">
        <v>0</v>
      </c>
      <c r="C121" s="25">
        <v>0</v>
      </c>
      <c r="D121" s="25"/>
      <c r="E121" s="25"/>
      <c r="F121" s="25"/>
      <c r="G121" s="25"/>
      <c r="H121" s="25"/>
      <c r="I121" s="25">
        <v>0</v>
      </c>
      <c r="J121" s="25">
        <v>0</v>
      </c>
      <c r="K121" s="26">
        <v>0</v>
      </c>
      <c r="L121" s="2">
        <f t="shared" si="0"/>
        <v>0</v>
      </c>
      <c r="M121" s="17">
        <v>46</v>
      </c>
      <c r="N121" s="46">
        <f t="shared" si="1"/>
        <v>0</v>
      </c>
    </row>
    <row r="122" spans="1:36" s="45" customFormat="1" ht="15.75" thickBot="1" x14ac:dyDescent="0.3">
      <c r="A122" s="27" t="s">
        <v>49</v>
      </c>
      <c r="B122" s="25">
        <v>0</v>
      </c>
      <c r="C122" s="25">
        <v>2</v>
      </c>
      <c r="D122" s="25"/>
      <c r="E122" s="25"/>
      <c r="F122" s="25"/>
      <c r="G122" s="25"/>
      <c r="H122" s="25"/>
      <c r="I122" s="25">
        <v>0</v>
      </c>
      <c r="J122" s="25">
        <v>0</v>
      </c>
      <c r="K122" s="26">
        <v>1</v>
      </c>
      <c r="L122" s="2">
        <f t="shared" ref="L122:L153" si="2">SUM(B122:K122)</f>
        <v>3</v>
      </c>
      <c r="M122" s="17">
        <v>46</v>
      </c>
      <c r="N122" s="46">
        <f t="shared" si="1"/>
        <v>138</v>
      </c>
      <c r="O122" s="46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6"/>
      <c r="AA122" s="46"/>
      <c r="AB122" s="46"/>
      <c r="AC122" s="46"/>
      <c r="AD122" s="46"/>
      <c r="AE122" s="46"/>
      <c r="AF122" s="46"/>
      <c r="AG122" s="46"/>
      <c r="AH122" s="46"/>
      <c r="AI122" s="46"/>
      <c r="AJ122" s="46"/>
    </row>
    <row r="123" spans="1:36" ht="15.75" thickBot="1" x14ac:dyDescent="0.3">
      <c r="A123" s="27" t="s">
        <v>22</v>
      </c>
      <c r="B123" s="25">
        <v>20</v>
      </c>
      <c r="C123" s="25">
        <v>13</v>
      </c>
      <c r="D123" s="25"/>
      <c r="E123" s="25"/>
      <c r="F123" s="25"/>
      <c r="G123" s="25"/>
      <c r="H123" s="25"/>
      <c r="I123" s="25">
        <v>23</v>
      </c>
      <c r="J123" s="25">
        <v>12.700000000000001</v>
      </c>
      <c r="K123" s="26">
        <v>18.3</v>
      </c>
      <c r="L123" s="2">
        <f t="shared" si="2"/>
        <v>87</v>
      </c>
      <c r="M123" s="17">
        <v>46</v>
      </c>
      <c r="N123" s="46">
        <f t="shared" si="1"/>
        <v>4002</v>
      </c>
    </row>
    <row r="124" spans="1:36" ht="15.75" thickBot="1" x14ac:dyDescent="0.3">
      <c r="A124" s="27" t="s">
        <v>39</v>
      </c>
      <c r="B124" s="25">
        <v>10.4</v>
      </c>
      <c r="C124" s="25">
        <v>10.4</v>
      </c>
      <c r="D124" s="25"/>
      <c r="E124" s="25"/>
      <c r="F124" s="25"/>
      <c r="G124" s="25"/>
      <c r="H124" s="25"/>
      <c r="I124" s="25">
        <v>5.0999999999999996</v>
      </c>
      <c r="J124" s="25">
        <v>9.4</v>
      </c>
      <c r="K124" s="26">
        <v>5.5</v>
      </c>
      <c r="L124" s="2">
        <f t="shared" si="2"/>
        <v>40.799999999999997</v>
      </c>
      <c r="M124" s="17">
        <v>46</v>
      </c>
      <c r="N124" s="46">
        <f t="shared" si="1"/>
        <v>1876.8</v>
      </c>
    </row>
    <row r="125" spans="1:36" ht="15.75" thickBot="1" x14ac:dyDescent="0.3">
      <c r="A125" s="27" t="s">
        <v>52</v>
      </c>
      <c r="B125" s="25">
        <v>0</v>
      </c>
      <c r="C125" s="25">
        <v>114</v>
      </c>
      <c r="D125" s="25"/>
      <c r="E125" s="25"/>
      <c r="F125" s="25"/>
      <c r="G125" s="25"/>
      <c r="H125" s="25"/>
      <c r="I125" s="25">
        <v>114</v>
      </c>
      <c r="J125" s="25">
        <v>0</v>
      </c>
      <c r="K125" s="26">
        <v>114</v>
      </c>
      <c r="L125" s="2">
        <f t="shared" si="2"/>
        <v>342</v>
      </c>
      <c r="M125" s="17">
        <v>46</v>
      </c>
      <c r="N125" s="46">
        <f t="shared" si="1"/>
        <v>15732</v>
      </c>
    </row>
    <row r="126" spans="1:36" s="45" customFormat="1" ht="15.75" thickBot="1" x14ac:dyDescent="0.3">
      <c r="A126" s="27" t="s">
        <v>96</v>
      </c>
      <c r="B126" s="25">
        <v>40.799999999999997</v>
      </c>
      <c r="C126" s="25">
        <v>0</v>
      </c>
      <c r="D126" s="25"/>
      <c r="E126" s="25"/>
      <c r="F126" s="25"/>
      <c r="G126" s="25"/>
      <c r="H126" s="25"/>
      <c r="I126" s="25">
        <v>0</v>
      </c>
      <c r="J126" s="25">
        <v>40.799999999999997</v>
      </c>
      <c r="K126" s="26">
        <v>0</v>
      </c>
      <c r="L126" s="2">
        <f t="shared" si="2"/>
        <v>81.599999999999994</v>
      </c>
      <c r="M126" s="17">
        <v>46</v>
      </c>
      <c r="N126" s="46">
        <f t="shared" si="1"/>
        <v>3753.6</v>
      </c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6"/>
      <c r="AA126" s="46"/>
      <c r="AB126" s="46"/>
      <c r="AC126" s="46"/>
      <c r="AD126" s="46"/>
      <c r="AE126" s="46"/>
      <c r="AF126" s="46"/>
      <c r="AG126" s="46"/>
      <c r="AH126" s="46"/>
      <c r="AI126" s="46"/>
      <c r="AJ126" s="46"/>
    </row>
    <row r="127" spans="1:36" ht="15.75" thickBot="1" x14ac:dyDescent="0.3">
      <c r="A127" s="147" t="s">
        <v>414</v>
      </c>
      <c r="B127" s="25">
        <v>0</v>
      </c>
      <c r="C127" s="25">
        <v>0</v>
      </c>
      <c r="D127" s="25"/>
      <c r="E127" s="25"/>
      <c r="F127" s="25"/>
      <c r="G127" s="25"/>
      <c r="H127" s="25"/>
      <c r="I127" s="25">
        <v>0</v>
      </c>
      <c r="J127" s="25">
        <v>0</v>
      </c>
      <c r="K127" s="26">
        <v>19.8</v>
      </c>
      <c r="L127" s="2">
        <f t="shared" si="2"/>
        <v>19.8</v>
      </c>
      <c r="M127" s="17">
        <v>46</v>
      </c>
      <c r="N127" s="46">
        <f t="shared" si="1"/>
        <v>910.80000000000007</v>
      </c>
    </row>
    <row r="128" spans="1:36" ht="15.75" thickBot="1" x14ac:dyDescent="0.3">
      <c r="A128" s="27" t="s">
        <v>165</v>
      </c>
      <c r="B128" s="25">
        <v>0</v>
      </c>
      <c r="C128" s="25">
        <v>3.4</v>
      </c>
      <c r="D128" s="25"/>
      <c r="E128" s="25"/>
      <c r="F128" s="25"/>
      <c r="G128" s="25"/>
      <c r="H128" s="25"/>
      <c r="I128" s="25">
        <v>0</v>
      </c>
      <c r="J128" s="25">
        <v>3.4</v>
      </c>
      <c r="K128" s="26">
        <v>0</v>
      </c>
      <c r="L128" s="2">
        <f t="shared" si="2"/>
        <v>6.8</v>
      </c>
      <c r="M128" s="17">
        <v>46</v>
      </c>
      <c r="N128" s="46">
        <f t="shared" si="1"/>
        <v>312.8</v>
      </c>
    </row>
    <row r="129" spans="1:36" s="45" customFormat="1" ht="15.75" thickBot="1" x14ac:dyDescent="0.3">
      <c r="A129" s="27" t="s">
        <v>337</v>
      </c>
      <c r="B129" s="25">
        <v>0</v>
      </c>
      <c r="C129" s="25">
        <v>0</v>
      </c>
      <c r="D129" s="25"/>
      <c r="E129" s="25"/>
      <c r="F129" s="25"/>
      <c r="G129" s="25"/>
      <c r="H129" s="25"/>
      <c r="I129" s="25">
        <v>0</v>
      </c>
      <c r="J129" s="25">
        <v>0</v>
      </c>
      <c r="K129" s="26">
        <v>0</v>
      </c>
      <c r="L129" s="2">
        <f t="shared" si="2"/>
        <v>0</v>
      </c>
      <c r="M129" s="17">
        <v>46</v>
      </c>
      <c r="N129" s="46">
        <f t="shared" si="1"/>
        <v>0</v>
      </c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6"/>
      <c r="AC129" s="46"/>
      <c r="AD129" s="46"/>
      <c r="AE129" s="46"/>
      <c r="AF129" s="46"/>
      <c r="AG129" s="46"/>
      <c r="AH129" s="46"/>
      <c r="AI129" s="46"/>
      <c r="AJ129" s="46"/>
    </row>
    <row r="130" spans="1:36" s="45" customFormat="1" ht="15.75" thickBot="1" x14ac:dyDescent="0.3">
      <c r="A130" s="27" t="s">
        <v>32</v>
      </c>
      <c r="B130" s="25">
        <v>125</v>
      </c>
      <c r="C130" s="25">
        <v>0</v>
      </c>
      <c r="D130" s="25"/>
      <c r="E130" s="25"/>
      <c r="F130" s="25"/>
      <c r="G130" s="25"/>
      <c r="H130" s="25"/>
      <c r="I130" s="25">
        <v>0</v>
      </c>
      <c r="J130" s="25">
        <v>125</v>
      </c>
      <c r="K130" s="26">
        <v>0</v>
      </c>
      <c r="L130" s="2">
        <f t="shared" si="2"/>
        <v>250</v>
      </c>
      <c r="M130" s="17">
        <v>46</v>
      </c>
      <c r="N130" s="46">
        <f t="shared" si="1"/>
        <v>11500</v>
      </c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6"/>
      <c r="AA130" s="46"/>
      <c r="AB130" s="46"/>
      <c r="AC130" s="46"/>
      <c r="AD130" s="46"/>
      <c r="AE130" s="46"/>
      <c r="AF130" s="46"/>
      <c r="AG130" s="46"/>
      <c r="AH130" s="46"/>
      <c r="AI130" s="46"/>
      <c r="AJ130" s="46"/>
    </row>
    <row r="131" spans="1:36" s="45" customFormat="1" ht="15.75" thickBot="1" x14ac:dyDescent="0.3">
      <c r="A131" s="27" t="s">
        <v>166</v>
      </c>
      <c r="B131" s="25">
        <v>0</v>
      </c>
      <c r="C131" s="25">
        <v>0</v>
      </c>
      <c r="D131" s="25"/>
      <c r="E131" s="25"/>
      <c r="F131" s="25"/>
      <c r="G131" s="25"/>
      <c r="H131" s="25"/>
      <c r="I131" s="25">
        <v>0</v>
      </c>
      <c r="J131" s="25">
        <v>0</v>
      </c>
      <c r="K131" s="26">
        <v>0</v>
      </c>
      <c r="L131" s="2">
        <f t="shared" si="2"/>
        <v>0</v>
      </c>
      <c r="M131" s="17">
        <v>46</v>
      </c>
      <c r="N131" s="46">
        <f t="shared" si="1"/>
        <v>0</v>
      </c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  <c r="AC131" s="46"/>
      <c r="AD131" s="46"/>
      <c r="AE131" s="46"/>
      <c r="AF131" s="46"/>
      <c r="AG131" s="46"/>
      <c r="AH131" s="46"/>
      <c r="AI131" s="46"/>
      <c r="AJ131" s="46"/>
    </row>
    <row r="132" spans="1:36" s="45" customFormat="1" ht="15.75" thickBot="1" x14ac:dyDescent="0.3">
      <c r="A132" s="27" t="s">
        <v>167</v>
      </c>
      <c r="B132" s="25">
        <v>0</v>
      </c>
      <c r="C132" s="25">
        <v>0</v>
      </c>
      <c r="D132" s="25"/>
      <c r="E132" s="25"/>
      <c r="F132" s="25"/>
      <c r="G132" s="25"/>
      <c r="H132" s="25"/>
      <c r="I132" s="25">
        <v>0</v>
      </c>
      <c r="J132" s="25">
        <v>0</v>
      </c>
      <c r="K132" s="26">
        <v>0</v>
      </c>
      <c r="L132" s="2">
        <f t="shared" si="2"/>
        <v>0</v>
      </c>
      <c r="M132" s="17">
        <v>46</v>
      </c>
      <c r="N132" s="46">
        <f t="shared" si="1"/>
        <v>0</v>
      </c>
      <c r="O132" s="4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6"/>
      <c r="AA132" s="46"/>
      <c r="AB132" s="46"/>
      <c r="AC132" s="46"/>
      <c r="AD132" s="46"/>
      <c r="AE132" s="46"/>
      <c r="AF132" s="46"/>
      <c r="AG132" s="46"/>
      <c r="AH132" s="46"/>
      <c r="AI132" s="46"/>
      <c r="AJ132" s="46"/>
    </row>
    <row r="133" spans="1:36" ht="15.75" thickBot="1" x14ac:dyDescent="0.3">
      <c r="A133" s="27" t="s">
        <v>168</v>
      </c>
      <c r="B133" s="25">
        <v>4.8</v>
      </c>
      <c r="C133" s="25">
        <v>0</v>
      </c>
      <c r="D133" s="25"/>
      <c r="E133" s="25"/>
      <c r="F133" s="25"/>
      <c r="G133" s="25"/>
      <c r="H133" s="25"/>
      <c r="I133" s="25">
        <v>18.36</v>
      </c>
      <c r="J133" s="25">
        <v>0</v>
      </c>
      <c r="K133" s="26">
        <v>0</v>
      </c>
      <c r="L133" s="2">
        <f t="shared" si="2"/>
        <v>23.16</v>
      </c>
      <c r="M133" s="17">
        <v>46</v>
      </c>
      <c r="N133" s="46">
        <f t="shared" si="1"/>
        <v>1065.3599999999999</v>
      </c>
    </row>
    <row r="134" spans="1:36" ht="15.75" thickBot="1" x14ac:dyDescent="0.3">
      <c r="A134" s="27" t="s">
        <v>108</v>
      </c>
      <c r="B134" s="25">
        <v>0</v>
      </c>
      <c r="C134" s="25">
        <v>0</v>
      </c>
      <c r="D134" s="25"/>
      <c r="E134" s="25"/>
      <c r="F134" s="25"/>
      <c r="G134" s="25"/>
      <c r="H134" s="25"/>
      <c r="I134" s="25">
        <v>0</v>
      </c>
      <c r="J134" s="25">
        <v>0</v>
      </c>
      <c r="K134" s="26">
        <v>0</v>
      </c>
      <c r="L134" s="2">
        <f t="shared" si="2"/>
        <v>0</v>
      </c>
      <c r="M134" s="17">
        <v>46</v>
      </c>
      <c r="N134" s="46">
        <f t="shared" si="1"/>
        <v>0</v>
      </c>
    </row>
    <row r="135" spans="1:36" s="45" customFormat="1" ht="15.75" thickBot="1" x14ac:dyDescent="0.3">
      <c r="A135" s="27" t="s">
        <v>410</v>
      </c>
      <c r="B135" s="25">
        <v>0</v>
      </c>
      <c r="C135" s="25">
        <v>0</v>
      </c>
      <c r="D135" s="25"/>
      <c r="E135" s="25"/>
      <c r="F135" s="25"/>
      <c r="G135" s="25"/>
      <c r="H135" s="25"/>
      <c r="I135" s="25">
        <v>0</v>
      </c>
      <c r="J135" s="25">
        <v>0</v>
      </c>
      <c r="K135" s="26">
        <v>1.8</v>
      </c>
      <c r="L135" s="2">
        <f t="shared" si="2"/>
        <v>1.8</v>
      </c>
      <c r="M135" s="17">
        <v>46</v>
      </c>
      <c r="N135" s="46">
        <f t="shared" si="1"/>
        <v>82.8</v>
      </c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6"/>
      <c r="AA135" s="46"/>
      <c r="AB135" s="46"/>
      <c r="AC135" s="46"/>
      <c r="AD135" s="46"/>
      <c r="AE135" s="46"/>
      <c r="AF135" s="46"/>
      <c r="AG135" s="46"/>
      <c r="AH135" s="46"/>
      <c r="AI135" s="46"/>
      <c r="AJ135" s="46"/>
    </row>
    <row r="136" spans="1:36" ht="15.75" thickBot="1" x14ac:dyDescent="0.3">
      <c r="A136" s="27" t="s">
        <v>18</v>
      </c>
      <c r="B136" s="25">
        <v>334</v>
      </c>
      <c r="C136" s="25">
        <v>233.4</v>
      </c>
      <c r="D136" s="25"/>
      <c r="E136" s="25"/>
      <c r="F136" s="25"/>
      <c r="G136" s="25"/>
      <c r="H136" s="25"/>
      <c r="I136" s="25">
        <v>250</v>
      </c>
      <c r="J136" s="25">
        <v>228</v>
      </c>
      <c r="K136" s="26">
        <v>286.5</v>
      </c>
      <c r="L136" s="2">
        <f t="shared" si="2"/>
        <v>1331.9</v>
      </c>
      <c r="M136" s="17">
        <v>46</v>
      </c>
      <c r="N136" s="46">
        <f t="shared" si="1"/>
        <v>61267.4</v>
      </c>
    </row>
    <row r="137" spans="1:36" ht="15.75" thickBot="1" x14ac:dyDescent="0.3">
      <c r="A137" s="27" t="s">
        <v>58</v>
      </c>
      <c r="B137" s="25">
        <v>0</v>
      </c>
      <c r="C137" s="25">
        <v>0</v>
      </c>
      <c r="D137" s="25"/>
      <c r="E137" s="25"/>
      <c r="F137" s="25"/>
      <c r="G137" s="25"/>
      <c r="H137" s="25"/>
      <c r="I137" s="25">
        <v>0</v>
      </c>
      <c r="J137" s="25">
        <v>0</v>
      </c>
      <c r="K137" s="26">
        <v>134</v>
      </c>
      <c r="L137" s="2">
        <f t="shared" si="2"/>
        <v>134</v>
      </c>
      <c r="M137" s="17">
        <v>46</v>
      </c>
      <c r="N137" s="46">
        <f t="shared" si="1"/>
        <v>6164</v>
      </c>
    </row>
    <row r="138" spans="1:36" s="45" customFormat="1" ht="15.75" thickBot="1" x14ac:dyDescent="0.3">
      <c r="A138" s="27" t="s">
        <v>82</v>
      </c>
      <c r="B138" s="25">
        <v>0</v>
      </c>
      <c r="C138" s="25">
        <v>134</v>
      </c>
      <c r="D138" s="25"/>
      <c r="E138" s="25"/>
      <c r="F138" s="25"/>
      <c r="G138" s="25"/>
      <c r="H138" s="25"/>
      <c r="I138" s="25">
        <v>134</v>
      </c>
      <c r="J138" s="25">
        <v>0</v>
      </c>
      <c r="K138" s="26">
        <v>0</v>
      </c>
      <c r="L138" s="2">
        <f t="shared" si="2"/>
        <v>268</v>
      </c>
      <c r="M138" s="17">
        <v>46</v>
      </c>
      <c r="N138" s="46">
        <f t="shared" si="1"/>
        <v>12328</v>
      </c>
      <c r="O138" s="4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6"/>
      <c r="AA138" s="46"/>
      <c r="AB138" s="46"/>
      <c r="AC138" s="46"/>
      <c r="AD138" s="46"/>
      <c r="AE138" s="46"/>
      <c r="AF138" s="46"/>
      <c r="AG138" s="46"/>
      <c r="AH138" s="46"/>
      <c r="AI138" s="46"/>
      <c r="AJ138" s="46"/>
    </row>
    <row r="139" spans="1:36" s="45" customFormat="1" ht="15.75" thickBot="1" x14ac:dyDescent="0.3">
      <c r="A139" s="27" t="s">
        <v>93</v>
      </c>
      <c r="B139" s="25">
        <v>0</v>
      </c>
      <c r="C139" s="25">
        <v>0</v>
      </c>
      <c r="D139" s="25"/>
      <c r="E139" s="25"/>
      <c r="F139" s="25"/>
      <c r="G139" s="25"/>
      <c r="H139" s="25"/>
      <c r="I139" s="25">
        <v>0</v>
      </c>
      <c r="J139" s="25">
        <v>134</v>
      </c>
      <c r="K139" s="26">
        <v>0</v>
      </c>
      <c r="L139" s="2">
        <f t="shared" si="2"/>
        <v>134</v>
      </c>
      <c r="M139" s="17">
        <v>46</v>
      </c>
      <c r="N139" s="46">
        <f t="shared" si="1"/>
        <v>6164</v>
      </c>
      <c r="O139" s="4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6"/>
      <c r="AA139" s="46"/>
      <c r="AB139" s="46"/>
      <c r="AC139" s="46"/>
      <c r="AD139" s="46"/>
      <c r="AE139" s="46"/>
      <c r="AF139" s="46"/>
      <c r="AG139" s="46"/>
      <c r="AH139" s="46"/>
      <c r="AI139" s="46"/>
      <c r="AJ139" s="46"/>
    </row>
    <row r="140" spans="1:36" s="45" customFormat="1" ht="15.75" thickBot="1" x14ac:dyDescent="0.3">
      <c r="A140" s="27" t="s">
        <v>110</v>
      </c>
      <c r="B140" s="25">
        <v>0</v>
      </c>
      <c r="C140" s="25">
        <v>20</v>
      </c>
      <c r="D140" s="25"/>
      <c r="E140" s="25"/>
      <c r="F140" s="25"/>
      <c r="G140" s="25"/>
      <c r="H140" s="25"/>
      <c r="I140" s="25">
        <v>0</v>
      </c>
      <c r="J140" s="25">
        <v>20</v>
      </c>
      <c r="K140" s="26">
        <v>0</v>
      </c>
      <c r="L140" s="2">
        <f t="shared" si="2"/>
        <v>40</v>
      </c>
      <c r="M140" s="17">
        <v>46</v>
      </c>
      <c r="N140" s="46">
        <f t="shared" si="1"/>
        <v>1840</v>
      </c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6"/>
      <c r="AA140" s="46"/>
      <c r="AB140" s="46"/>
      <c r="AC140" s="46"/>
      <c r="AD140" s="46"/>
      <c r="AE140" s="46"/>
      <c r="AF140" s="46"/>
      <c r="AG140" s="46"/>
      <c r="AH140" s="46"/>
      <c r="AI140" s="46"/>
      <c r="AJ140" s="46"/>
    </row>
    <row r="141" spans="1:36" s="45" customFormat="1" ht="15.75" thickBot="1" x14ac:dyDescent="0.3">
      <c r="A141" s="27" t="s">
        <v>41</v>
      </c>
      <c r="B141" s="25">
        <v>6</v>
      </c>
      <c r="C141" s="25">
        <v>20.28</v>
      </c>
      <c r="D141" s="25"/>
      <c r="E141" s="25"/>
      <c r="F141" s="25"/>
      <c r="G141" s="25"/>
      <c r="H141" s="25"/>
      <c r="I141" s="25">
        <v>10</v>
      </c>
      <c r="J141" s="25">
        <v>12.9</v>
      </c>
      <c r="K141" s="26">
        <v>15.5</v>
      </c>
      <c r="L141" s="2">
        <f t="shared" si="2"/>
        <v>64.680000000000007</v>
      </c>
      <c r="M141" s="17">
        <v>46</v>
      </c>
      <c r="N141" s="46">
        <f t="shared" si="1"/>
        <v>2975.28</v>
      </c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6"/>
      <c r="AA141" s="46"/>
      <c r="AB141" s="46"/>
      <c r="AC141" s="46"/>
      <c r="AD141" s="46"/>
      <c r="AE141" s="46"/>
      <c r="AF141" s="46"/>
      <c r="AG141" s="46"/>
      <c r="AH141" s="46"/>
      <c r="AI141" s="46"/>
      <c r="AJ141" s="46"/>
    </row>
    <row r="142" spans="1:36" ht="15.75" thickBot="1" x14ac:dyDescent="0.3">
      <c r="A142" s="27" t="s">
        <v>83</v>
      </c>
      <c r="B142" s="25">
        <v>0</v>
      </c>
      <c r="C142" s="25">
        <v>109.28</v>
      </c>
      <c r="D142" s="25"/>
      <c r="E142" s="25"/>
      <c r="F142" s="25"/>
      <c r="G142" s="25"/>
      <c r="H142" s="25"/>
      <c r="I142" s="25">
        <v>0</v>
      </c>
      <c r="J142" s="25">
        <v>98.8</v>
      </c>
      <c r="K142" s="26">
        <v>0</v>
      </c>
      <c r="L142" s="2">
        <f t="shared" si="2"/>
        <v>208.07999999999998</v>
      </c>
      <c r="M142" s="17">
        <v>46</v>
      </c>
      <c r="N142" s="46">
        <f t="shared" si="1"/>
        <v>9571.6799999999985</v>
      </c>
    </row>
    <row r="143" spans="1:36" s="45" customFormat="1" ht="15.75" thickBot="1" x14ac:dyDescent="0.3">
      <c r="A143" s="27" t="s">
        <v>42</v>
      </c>
      <c r="B143" s="25">
        <v>0</v>
      </c>
      <c r="C143" s="25">
        <v>74</v>
      </c>
      <c r="D143" s="25"/>
      <c r="E143" s="25"/>
      <c r="F143" s="25"/>
      <c r="G143" s="25"/>
      <c r="H143" s="25"/>
      <c r="I143" s="25">
        <v>0</v>
      </c>
      <c r="J143" s="25">
        <v>0</v>
      </c>
      <c r="K143" s="26">
        <v>0</v>
      </c>
      <c r="L143" s="2">
        <f t="shared" si="2"/>
        <v>74</v>
      </c>
      <c r="M143" s="17">
        <v>46</v>
      </c>
      <c r="N143" s="46">
        <f t="shared" si="1"/>
        <v>3404</v>
      </c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6"/>
      <c r="AA143" s="46"/>
      <c r="AB143" s="46"/>
      <c r="AC143" s="46"/>
      <c r="AD143" s="46"/>
      <c r="AE143" s="46"/>
      <c r="AF143" s="46"/>
      <c r="AG143" s="46"/>
      <c r="AH143" s="46"/>
      <c r="AI143" s="46"/>
      <c r="AJ143" s="46"/>
    </row>
    <row r="144" spans="1:36" s="45" customFormat="1" ht="15.75" thickBot="1" x14ac:dyDescent="0.3">
      <c r="A144" s="27" t="s">
        <v>169</v>
      </c>
      <c r="B144" s="25">
        <v>51.9</v>
      </c>
      <c r="C144" s="25">
        <v>0</v>
      </c>
      <c r="D144" s="25"/>
      <c r="E144" s="25"/>
      <c r="F144" s="25"/>
      <c r="G144" s="25"/>
      <c r="H144" s="25"/>
      <c r="I144" s="25">
        <v>58</v>
      </c>
      <c r="J144" s="25">
        <v>53.2</v>
      </c>
      <c r="K144" s="26">
        <v>52</v>
      </c>
      <c r="L144" s="2">
        <f t="shared" si="2"/>
        <v>215.10000000000002</v>
      </c>
      <c r="M144" s="17">
        <v>46</v>
      </c>
      <c r="N144" s="46">
        <f t="shared" si="1"/>
        <v>9894.6</v>
      </c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6"/>
      <c r="AE144" s="46"/>
      <c r="AF144" s="46"/>
      <c r="AG144" s="46"/>
      <c r="AH144" s="46"/>
      <c r="AI144" s="46"/>
      <c r="AJ144" s="46"/>
    </row>
    <row r="145" spans="1:36" ht="15.75" thickBot="1" x14ac:dyDescent="0.3">
      <c r="A145" s="27" t="s">
        <v>92</v>
      </c>
      <c r="B145" s="25">
        <v>33.85</v>
      </c>
      <c r="C145" s="25">
        <v>0</v>
      </c>
      <c r="D145" s="25"/>
      <c r="E145" s="25"/>
      <c r="F145" s="25"/>
      <c r="G145" s="25"/>
      <c r="H145" s="25"/>
      <c r="I145" s="25">
        <v>33.85</v>
      </c>
      <c r="J145" s="25">
        <v>0</v>
      </c>
      <c r="K145" s="26">
        <v>33.85</v>
      </c>
      <c r="L145" s="2">
        <f t="shared" si="2"/>
        <v>101.55000000000001</v>
      </c>
      <c r="M145" s="17">
        <v>46</v>
      </c>
      <c r="N145" s="46">
        <f t="shared" si="1"/>
        <v>4671.3</v>
      </c>
    </row>
    <row r="146" spans="1:36" ht="15.75" thickBot="1" x14ac:dyDescent="0.3">
      <c r="A146" s="27" t="s">
        <v>199</v>
      </c>
      <c r="B146" s="25">
        <v>0</v>
      </c>
      <c r="C146" s="25">
        <v>0</v>
      </c>
      <c r="D146" s="25"/>
      <c r="E146" s="25"/>
      <c r="F146" s="25"/>
      <c r="G146" s="25"/>
      <c r="H146" s="25"/>
      <c r="I146" s="25">
        <v>0</v>
      </c>
      <c r="J146" s="25">
        <v>0</v>
      </c>
      <c r="K146" s="26">
        <v>0</v>
      </c>
      <c r="L146" s="2">
        <f t="shared" si="2"/>
        <v>0</v>
      </c>
      <c r="M146" s="17">
        <v>46</v>
      </c>
      <c r="N146" s="46">
        <f t="shared" si="1"/>
        <v>0</v>
      </c>
    </row>
    <row r="147" spans="1:36" ht="15.75" thickBot="1" x14ac:dyDescent="0.3">
      <c r="A147" s="27" t="s">
        <v>202</v>
      </c>
      <c r="B147" s="25">
        <v>0</v>
      </c>
      <c r="C147" s="25">
        <v>0</v>
      </c>
      <c r="D147" s="25"/>
      <c r="E147" s="25"/>
      <c r="F147" s="25"/>
      <c r="G147" s="25"/>
      <c r="H147" s="25"/>
      <c r="I147" s="25">
        <v>0</v>
      </c>
      <c r="J147" s="25">
        <v>0</v>
      </c>
      <c r="K147" s="26">
        <v>0</v>
      </c>
      <c r="L147" s="2">
        <f t="shared" si="2"/>
        <v>0</v>
      </c>
      <c r="M147" s="17">
        <v>46</v>
      </c>
      <c r="N147" s="46">
        <f t="shared" si="1"/>
        <v>0</v>
      </c>
    </row>
    <row r="148" spans="1:36" s="45" customFormat="1" ht="15.75" thickBot="1" x14ac:dyDescent="0.3">
      <c r="A148" s="27" t="s">
        <v>75</v>
      </c>
      <c r="B148" s="25">
        <v>0</v>
      </c>
      <c r="C148" s="25">
        <v>7.14</v>
      </c>
      <c r="D148" s="25"/>
      <c r="E148" s="25"/>
      <c r="F148" s="25"/>
      <c r="G148" s="25"/>
      <c r="H148" s="25"/>
      <c r="I148" s="25">
        <v>7.14</v>
      </c>
      <c r="J148" s="25">
        <v>0</v>
      </c>
      <c r="K148" s="26">
        <v>7.14</v>
      </c>
      <c r="L148" s="2">
        <f t="shared" si="2"/>
        <v>21.419999999999998</v>
      </c>
      <c r="M148" s="17">
        <v>46</v>
      </c>
      <c r="N148" s="46">
        <f t="shared" si="1"/>
        <v>985.31999999999994</v>
      </c>
      <c r="O148" s="46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6"/>
      <c r="AA148" s="46"/>
      <c r="AB148" s="46"/>
      <c r="AC148" s="46"/>
      <c r="AD148" s="46"/>
      <c r="AE148" s="46"/>
      <c r="AF148" s="46"/>
      <c r="AG148" s="46"/>
      <c r="AH148" s="46"/>
      <c r="AI148" s="46"/>
      <c r="AJ148" s="46"/>
    </row>
    <row r="149" spans="1:36" s="45" customFormat="1" ht="15.75" thickBot="1" x14ac:dyDescent="0.3">
      <c r="A149" s="27" t="s">
        <v>123</v>
      </c>
      <c r="B149" s="25">
        <v>72.37</v>
      </c>
      <c r="C149" s="25">
        <v>0</v>
      </c>
      <c r="D149" s="25"/>
      <c r="E149" s="25"/>
      <c r="F149" s="25"/>
      <c r="G149" s="25"/>
      <c r="H149" s="25"/>
      <c r="I149" s="25">
        <v>0</v>
      </c>
      <c r="J149" s="25">
        <v>38.159999999999997</v>
      </c>
      <c r="K149" s="26">
        <v>69.08</v>
      </c>
      <c r="L149" s="2">
        <f t="shared" si="2"/>
        <v>179.61</v>
      </c>
      <c r="M149" s="17">
        <v>46</v>
      </c>
      <c r="N149" s="46">
        <f t="shared" si="1"/>
        <v>8262.0600000000013</v>
      </c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6"/>
      <c r="AC149" s="46"/>
      <c r="AD149" s="46"/>
      <c r="AE149" s="46"/>
      <c r="AF149" s="46"/>
      <c r="AG149" s="46"/>
      <c r="AH149" s="46"/>
      <c r="AI149" s="46"/>
      <c r="AJ149" s="46"/>
    </row>
    <row r="150" spans="1:36" s="45" customFormat="1" ht="15.75" thickBot="1" x14ac:dyDescent="0.3">
      <c r="A150" s="27" t="s">
        <v>25</v>
      </c>
      <c r="B150" s="25">
        <v>0</v>
      </c>
      <c r="C150" s="25">
        <v>0</v>
      </c>
      <c r="D150" s="25"/>
      <c r="E150" s="25"/>
      <c r="F150" s="25"/>
      <c r="G150" s="25"/>
      <c r="H150" s="25"/>
      <c r="I150" s="25">
        <v>0</v>
      </c>
      <c r="J150" s="25">
        <v>0</v>
      </c>
      <c r="K150" s="26">
        <v>2.5</v>
      </c>
      <c r="L150" s="2">
        <f t="shared" si="2"/>
        <v>2.5</v>
      </c>
      <c r="M150" s="17">
        <v>46</v>
      </c>
      <c r="N150" s="46">
        <f t="shared" si="1"/>
        <v>115</v>
      </c>
      <c r="O150" s="4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6"/>
      <c r="AA150" s="46"/>
      <c r="AB150" s="46"/>
      <c r="AC150" s="46"/>
      <c r="AD150" s="46"/>
      <c r="AE150" s="46"/>
      <c r="AF150" s="46"/>
      <c r="AG150" s="46"/>
      <c r="AH150" s="46"/>
      <c r="AI150" s="46"/>
      <c r="AJ150" s="46"/>
    </row>
    <row r="151" spans="1:36" s="45" customFormat="1" ht="15.75" thickBot="1" x14ac:dyDescent="0.3">
      <c r="A151" s="27" t="s">
        <v>72</v>
      </c>
      <c r="B151" s="25">
        <v>0</v>
      </c>
      <c r="C151" s="25">
        <v>2</v>
      </c>
      <c r="D151" s="25"/>
      <c r="E151" s="25"/>
      <c r="F151" s="25"/>
      <c r="G151" s="25"/>
      <c r="H151" s="25"/>
      <c r="I151" s="25">
        <v>2</v>
      </c>
      <c r="J151" s="25">
        <v>0</v>
      </c>
      <c r="K151" s="26">
        <v>0</v>
      </c>
      <c r="L151" s="2">
        <f t="shared" si="2"/>
        <v>4</v>
      </c>
      <c r="M151" s="17">
        <v>46</v>
      </c>
      <c r="N151" s="46">
        <f t="shared" si="1"/>
        <v>184</v>
      </c>
      <c r="O151" s="46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6"/>
      <c r="AA151" s="46"/>
      <c r="AB151" s="46"/>
      <c r="AC151" s="46"/>
      <c r="AD151" s="46"/>
      <c r="AE151" s="46"/>
      <c r="AF151" s="46"/>
      <c r="AG151" s="46"/>
      <c r="AH151" s="46"/>
      <c r="AI151" s="46"/>
      <c r="AJ151" s="46"/>
    </row>
    <row r="152" spans="1:36" s="45" customFormat="1" ht="15.75" thickBot="1" x14ac:dyDescent="0.3">
      <c r="A152" s="27" t="s">
        <v>81</v>
      </c>
      <c r="B152" s="25">
        <v>0</v>
      </c>
      <c r="C152" s="25">
        <v>40</v>
      </c>
      <c r="D152" s="25"/>
      <c r="E152" s="25"/>
      <c r="F152" s="25"/>
      <c r="G152" s="25"/>
      <c r="H152" s="25"/>
      <c r="I152" s="25">
        <v>0</v>
      </c>
      <c r="J152" s="25">
        <v>30</v>
      </c>
      <c r="K152" s="26">
        <v>20</v>
      </c>
      <c r="L152" s="2">
        <f t="shared" si="2"/>
        <v>90</v>
      </c>
      <c r="M152" s="17">
        <v>46</v>
      </c>
      <c r="N152" s="46">
        <f t="shared" si="1"/>
        <v>4140</v>
      </c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6"/>
      <c r="AA152" s="46"/>
      <c r="AB152" s="46"/>
      <c r="AC152" s="46"/>
      <c r="AD152" s="46"/>
      <c r="AE152" s="46"/>
      <c r="AF152" s="46"/>
      <c r="AG152" s="46"/>
      <c r="AH152" s="46"/>
      <c r="AI152" s="46"/>
      <c r="AJ152" s="46"/>
    </row>
    <row r="153" spans="1:36" ht="15.75" thickBot="1" x14ac:dyDescent="0.3">
      <c r="A153" s="27" t="s">
        <v>222</v>
      </c>
      <c r="B153" s="25">
        <v>0</v>
      </c>
      <c r="C153" s="25">
        <v>0</v>
      </c>
      <c r="D153" s="25"/>
      <c r="E153" s="25"/>
      <c r="F153" s="25"/>
      <c r="G153" s="25"/>
      <c r="H153" s="25"/>
      <c r="I153" s="25">
        <v>0</v>
      </c>
      <c r="J153" s="25">
        <v>0</v>
      </c>
      <c r="K153" s="26">
        <v>0</v>
      </c>
      <c r="L153" s="2">
        <f t="shared" si="2"/>
        <v>0</v>
      </c>
      <c r="M153" s="17">
        <v>46</v>
      </c>
      <c r="N153" s="46">
        <f t="shared" si="1"/>
        <v>0</v>
      </c>
    </row>
    <row r="154" spans="1:36" ht="15.75" thickBot="1" x14ac:dyDescent="0.3">
      <c r="A154" s="27" t="s">
        <v>21</v>
      </c>
      <c r="B154" s="25">
        <v>5.2</v>
      </c>
      <c r="C154" s="25">
        <v>3.75</v>
      </c>
      <c r="D154" s="25"/>
      <c r="E154" s="25"/>
      <c r="F154" s="25"/>
      <c r="G154" s="25"/>
      <c r="H154" s="25"/>
      <c r="I154" s="25">
        <v>6</v>
      </c>
      <c r="J154" s="25">
        <v>4.3999999999999995</v>
      </c>
      <c r="K154" s="26">
        <v>5.4</v>
      </c>
      <c r="L154" s="2">
        <f t="shared" ref="L154:L156" si="3">SUM(B154:K154)</f>
        <v>24.75</v>
      </c>
      <c r="M154" s="17">
        <v>46</v>
      </c>
      <c r="N154" s="46">
        <f t="shared" si="1"/>
        <v>1138.5</v>
      </c>
    </row>
    <row r="155" spans="1:36" ht="15.75" thickBot="1" x14ac:dyDescent="0.3">
      <c r="A155" s="27" t="s">
        <v>171</v>
      </c>
      <c r="B155" s="25">
        <v>0</v>
      </c>
      <c r="C155" s="25">
        <v>0</v>
      </c>
      <c r="D155" s="25"/>
      <c r="E155" s="25"/>
      <c r="F155" s="25"/>
      <c r="G155" s="25"/>
      <c r="H155" s="25"/>
      <c r="I155" s="25">
        <v>0</v>
      </c>
      <c r="J155" s="25">
        <v>0</v>
      </c>
      <c r="K155" s="26">
        <v>0</v>
      </c>
      <c r="L155" s="2">
        <f t="shared" si="3"/>
        <v>0</v>
      </c>
      <c r="M155" s="17">
        <v>46</v>
      </c>
      <c r="N155" s="46">
        <f t="shared" ref="N155:N156" si="4">L155*M155</f>
        <v>0</v>
      </c>
    </row>
    <row r="156" spans="1:36" ht="15.75" thickBot="1" x14ac:dyDescent="0.3">
      <c r="A156" s="27" t="s">
        <v>109</v>
      </c>
      <c r="B156" s="25">
        <v>12.3</v>
      </c>
      <c r="C156" s="25">
        <v>0</v>
      </c>
      <c r="D156" s="25"/>
      <c r="E156" s="25"/>
      <c r="F156" s="25"/>
      <c r="G156" s="25"/>
      <c r="H156" s="25"/>
      <c r="I156" s="25">
        <v>2</v>
      </c>
      <c r="J156" s="25">
        <v>0</v>
      </c>
      <c r="K156" s="26">
        <v>5</v>
      </c>
      <c r="L156" s="2">
        <f t="shared" si="3"/>
        <v>19.3</v>
      </c>
      <c r="M156" s="17">
        <v>46</v>
      </c>
      <c r="N156" s="46">
        <f t="shared" si="4"/>
        <v>887.80000000000007</v>
      </c>
    </row>
    <row r="157" spans="1:36" s="68" customFormat="1" ht="15.75" thickBot="1" x14ac:dyDescent="0.3">
      <c r="A157" s="76" t="s">
        <v>173</v>
      </c>
      <c r="B157" s="66"/>
      <c r="C157" s="66"/>
      <c r="D157" s="66"/>
      <c r="E157" s="66"/>
      <c r="F157" s="66"/>
      <c r="G157" s="66"/>
      <c r="H157" s="66"/>
      <c r="I157" s="66"/>
      <c r="J157" s="66"/>
      <c r="K157" s="66"/>
      <c r="L157" s="2"/>
      <c r="M157" s="17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6"/>
      <c r="AC157" s="46"/>
      <c r="AD157" s="46"/>
      <c r="AE157" s="46"/>
      <c r="AF157" s="46"/>
      <c r="AG157" s="46"/>
      <c r="AH157" s="46"/>
      <c r="AI157" s="46"/>
      <c r="AJ157" s="46"/>
    </row>
    <row r="158" spans="1:36" s="68" customFormat="1" ht="15.75" thickBot="1" x14ac:dyDescent="0.3">
      <c r="A158" s="76" t="s">
        <v>174</v>
      </c>
      <c r="B158" s="66"/>
      <c r="C158" s="66"/>
      <c r="D158" s="66"/>
      <c r="E158" s="66"/>
      <c r="F158" s="66"/>
      <c r="G158" s="66"/>
      <c r="H158" s="66"/>
      <c r="I158" s="66"/>
      <c r="J158" s="66"/>
      <c r="K158" s="66"/>
      <c r="L158" s="2"/>
      <c r="M158" s="17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6"/>
      <c r="AA158" s="46"/>
      <c r="AB158" s="46"/>
      <c r="AC158" s="46"/>
      <c r="AD158" s="46"/>
      <c r="AE158" s="46"/>
      <c r="AF158" s="46"/>
      <c r="AG158" s="46"/>
      <c r="AH158" s="46"/>
      <c r="AI158" s="46"/>
      <c r="AJ158" s="46"/>
    </row>
    <row r="159" spans="1:36" s="68" customFormat="1" ht="15.75" thickBot="1" x14ac:dyDescent="0.3">
      <c r="A159" s="76" t="s">
        <v>175</v>
      </c>
      <c r="B159" s="66"/>
      <c r="C159" s="66"/>
      <c r="D159" s="66"/>
      <c r="E159" s="66"/>
      <c r="F159" s="66"/>
      <c r="G159" s="66"/>
      <c r="H159" s="66"/>
      <c r="I159" s="66"/>
      <c r="J159" s="66"/>
      <c r="K159" s="66"/>
      <c r="L159" s="2"/>
      <c r="M159" s="17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6"/>
      <c r="AA159" s="46"/>
      <c r="AB159" s="46"/>
      <c r="AC159" s="46"/>
      <c r="AD159" s="46"/>
      <c r="AE159" s="46"/>
      <c r="AF159" s="46"/>
      <c r="AG159" s="46"/>
      <c r="AH159" s="46"/>
      <c r="AI159" s="46"/>
      <c r="AJ159" s="46"/>
    </row>
    <row r="160" spans="1:36" s="68" customFormat="1" ht="15.75" thickBot="1" x14ac:dyDescent="0.3">
      <c r="A160" s="76" t="s">
        <v>176</v>
      </c>
      <c r="B160" s="66"/>
      <c r="C160" s="66"/>
      <c r="D160" s="66"/>
      <c r="E160" s="66"/>
      <c r="F160" s="66"/>
      <c r="G160" s="66"/>
      <c r="H160" s="66"/>
      <c r="I160" s="66"/>
      <c r="J160" s="66"/>
      <c r="K160" s="66"/>
      <c r="L160" s="2"/>
      <c r="M160" s="17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6"/>
      <c r="AA160" s="46"/>
      <c r="AB160" s="46"/>
      <c r="AC160" s="46"/>
      <c r="AD160" s="46"/>
      <c r="AE160" s="46"/>
      <c r="AF160" s="46"/>
      <c r="AG160" s="46"/>
      <c r="AH160" s="46"/>
      <c r="AI160" s="46"/>
      <c r="AJ160" s="46"/>
    </row>
    <row r="161" spans="1:36" s="68" customFormat="1" ht="15.75" thickBot="1" x14ac:dyDescent="0.3">
      <c r="A161" s="76" t="s">
        <v>177</v>
      </c>
      <c r="B161" s="66"/>
      <c r="C161" s="66"/>
      <c r="D161" s="66"/>
      <c r="E161" s="66"/>
      <c r="F161" s="66"/>
      <c r="G161" s="66"/>
      <c r="H161" s="66"/>
      <c r="I161" s="66"/>
      <c r="J161" s="66"/>
      <c r="K161" s="66"/>
      <c r="L161" s="2"/>
      <c r="M161" s="17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6"/>
      <c r="AC161" s="46"/>
      <c r="AD161" s="46"/>
      <c r="AE161" s="46"/>
      <c r="AF161" s="46"/>
      <c r="AG161" s="46"/>
      <c r="AH161" s="46"/>
      <c r="AI161" s="46"/>
      <c r="AJ161" s="46"/>
    </row>
    <row r="162" spans="1:36" s="68" customFormat="1" ht="15.75" thickBot="1" x14ac:dyDescent="0.3">
      <c r="A162" s="77" t="s">
        <v>207</v>
      </c>
      <c r="B162" s="66"/>
      <c r="C162" s="66"/>
      <c r="D162" s="66"/>
      <c r="E162" s="66"/>
      <c r="F162" s="66"/>
      <c r="G162" s="66"/>
      <c r="H162" s="66"/>
      <c r="I162" s="66"/>
      <c r="J162" s="66"/>
      <c r="K162" s="66"/>
      <c r="L162" s="2"/>
      <c r="M162" s="17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6"/>
      <c r="AA162" s="46"/>
      <c r="AB162" s="46"/>
      <c r="AC162" s="46"/>
      <c r="AD162" s="46"/>
      <c r="AE162" s="46"/>
      <c r="AF162" s="46"/>
      <c r="AG162" s="46"/>
      <c r="AH162" s="46"/>
      <c r="AI162" s="46"/>
      <c r="AJ162" s="46"/>
    </row>
    <row r="163" spans="1:36" s="68" customFormat="1" ht="15.75" thickBot="1" x14ac:dyDescent="0.3">
      <c r="A163" s="77" t="s">
        <v>42</v>
      </c>
      <c r="B163" s="66"/>
      <c r="C163" s="66"/>
      <c r="D163" s="66"/>
      <c r="E163" s="66"/>
      <c r="F163" s="66"/>
      <c r="G163" s="66"/>
      <c r="H163" s="66"/>
      <c r="I163" s="66"/>
      <c r="J163" s="66"/>
      <c r="K163" s="66"/>
      <c r="L163" s="2"/>
      <c r="M163" s="17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6"/>
      <c r="AA163" s="46"/>
      <c r="AB163" s="46"/>
      <c r="AC163" s="46"/>
      <c r="AD163" s="46"/>
      <c r="AE163" s="46"/>
      <c r="AF163" s="46"/>
      <c r="AG163" s="46"/>
      <c r="AH163" s="46"/>
      <c r="AI163" s="46"/>
      <c r="AJ163" s="46"/>
    </row>
    <row r="164" spans="1:36" s="68" customFormat="1" ht="15.75" thickBot="1" x14ac:dyDescent="0.3">
      <c r="A164" s="77" t="s">
        <v>91</v>
      </c>
      <c r="B164" s="66"/>
      <c r="C164" s="66"/>
      <c r="D164" s="66"/>
      <c r="E164" s="66"/>
      <c r="F164" s="66"/>
      <c r="G164" s="66"/>
      <c r="H164" s="66"/>
      <c r="I164" s="66"/>
      <c r="J164" s="66"/>
      <c r="K164" s="66"/>
      <c r="L164" s="2"/>
      <c r="M164" s="17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6"/>
      <c r="AA164" s="46"/>
      <c r="AB164" s="46"/>
      <c r="AC164" s="46"/>
      <c r="AD164" s="46"/>
      <c r="AE164" s="46"/>
      <c r="AF164" s="46"/>
      <c r="AG164" s="46"/>
      <c r="AH164" s="46"/>
      <c r="AI164" s="46"/>
      <c r="AJ164" s="46"/>
    </row>
    <row r="165" spans="1:36" s="68" customFormat="1" ht="15.75" thickBot="1" x14ac:dyDescent="0.3">
      <c r="A165" s="77" t="s">
        <v>146</v>
      </c>
      <c r="B165" s="66"/>
      <c r="C165" s="66"/>
      <c r="D165" s="66"/>
      <c r="E165" s="66"/>
      <c r="F165" s="66"/>
      <c r="G165" s="66"/>
      <c r="H165" s="66"/>
      <c r="I165" s="66"/>
      <c r="J165" s="66"/>
      <c r="K165" s="67"/>
      <c r="L165" s="2"/>
      <c r="M165" s="17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6"/>
      <c r="AA165" s="46"/>
      <c r="AB165" s="46"/>
      <c r="AC165" s="46"/>
      <c r="AD165" s="46"/>
      <c r="AE165" s="46"/>
      <c r="AF165" s="46"/>
      <c r="AG165" s="46"/>
      <c r="AH165" s="46"/>
      <c r="AI165" s="46"/>
      <c r="AJ165" s="46"/>
    </row>
    <row r="166" spans="1:36" s="68" customFormat="1" ht="15.75" thickBot="1" x14ac:dyDescent="0.3">
      <c r="A166" s="77" t="s">
        <v>81</v>
      </c>
      <c r="B166" s="66"/>
      <c r="C166" s="66"/>
      <c r="D166" s="66"/>
      <c r="E166" s="66"/>
      <c r="F166" s="66"/>
      <c r="G166" s="66"/>
      <c r="H166" s="66"/>
      <c r="I166" s="66"/>
      <c r="J166" s="66"/>
      <c r="K166" s="67"/>
      <c r="L166" s="2"/>
      <c r="M166" s="17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6"/>
      <c r="AA166" s="46"/>
      <c r="AB166" s="46"/>
      <c r="AC166" s="46"/>
      <c r="AD166" s="46"/>
      <c r="AE166" s="46"/>
      <c r="AF166" s="46"/>
      <c r="AG166" s="46"/>
      <c r="AH166" s="46"/>
      <c r="AI166" s="46"/>
      <c r="AJ166" s="46"/>
    </row>
    <row r="167" spans="1:36" x14ac:dyDescent="0.25">
      <c r="A167" s="245"/>
    </row>
    <row r="169" spans="1:36" x14ac:dyDescent="0.25">
      <c r="A169" s="54"/>
    </row>
  </sheetData>
  <pageMargins left="0.25" right="0.25" top="0.75" bottom="0.75" header="0.3" footer="0.3"/>
  <pageSetup paperSize="9" scale="28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169"/>
  <sheetViews>
    <sheetView topLeftCell="A82" workbookViewId="0">
      <selection activeCell="T105" sqref="T105"/>
    </sheetView>
  </sheetViews>
  <sheetFormatPr defaultRowHeight="15" x14ac:dyDescent="0.25"/>
  <cols>
    <col min="1" max="1" width="21.28515625" customWidth="1"/>
    <col min="2" max="2" width="6.28515625" customWidth="1"/>
    <col min="3" max="3" width="6.85546875" customWidth="1"/>
    <col min="4" max="4" width="7.140625" customWidth="1"/>
    <col min="5" max="6" width="6.42578125" customWidth="1"/>
    <col min="7" max="7" width="6.5703125" customWidth="1"/>
    <col min="8" max="8" width="6.85546875" customWidth="1"/>
    <col min="9" max="9" width="7.28515625" customWidth="1"/>
    <col min="10" max="10" width="7" customWidth="1"/>
    <col min="11" max="11" width="6.42578125" customWidth="1"/>
    <col min="12" max="12" width="7.5703125" customWidth="1"/>
    <col min="13" max="13" width="6.5703125" customWidth="1"/>
    <col min="14" max="36" width="9.140625" style="46"/>
  </cols>
  <sheetData>
    <row r="1" spans="1:36" ht="15.75" x14ac:dyDescent="0.25">
      <c r="A1" s="3"/>
      <c r="B1" s="4" t="s">
        <v>198</v>
      </c>
      <c r="C1" s="4"/>
      <c r="D1" s="4"/>
      <c r="E1" s="4"/>
      <c r="F1" s="4"/>
      <c r="G1" s="4"/>
      <c r="H1" s="5"/>
      <c r="I1" s="5"/>
      <c r="J1" s="5"/>
      <c r="K1" s="5"/>
      <c r="L1" s="6"/>
      <c r="M1" s="5"/>
    </row>
    <row r="2" spans="1:36" ht="15.75" thickBot="1" x14ac:dyDescent="0.3">
      <c r="A2" s="7"/>
      <c r="B2" s="7"/>
      <c r="C2" s="7"/>
      <c r="D2" s="8" t="s">
        <v>417</v>
      </c>
      <c r="E2" s="8"/>
      <c r="F2" s="8"/>
      <c r="G2" s="8"/>
      <c r="H2" s="8"/>
      <c r="I2" s="8"/>
      <c r="J2" s="8"/>
      <c r="K2" s="9" t="s">
        <v>9</v>
      </c>
      <c r="L2" s="10"/>
      <c r="M2" s="9"/>
    </row>
    <row r="3" spans="1:36" ht="30.75" customHeight="1" thickBot="1" x14ac:dyDescent="0.3">
      <c r="A3" s="11" t="s">
        <v>158</v>
      </c>
      <c r="B3" s="12">
        <v>1</v>
      </c>
      <c r="C3" s="13">
        <v>2</v>
      </c>
      <c r="D3" s="14">
        <v>3</v>
      </c>
      <c r="E3" s="12">
        <v>4</v>
      </c>
      <c r="F3" s="12">
        <v>5</v>
      </c>
      <c r="G3" s="13">
        <v>6</v>
      </c>
      <c r="H3" s="12">
        <v>7</v>
      </c>
      <c r="I3" s="15">
        <v>8</v>
      </c>
      <c r="J3" s="12">
        <v>9</v>
      </c>
      <c r="K3" s="14">
        <v>10</v>
      </c>
      <c r="L3" s="16" t="s">
        <v>159</v>
      </c>
      <c r="M3" s="12" t="s">
        <v>160</v>
      </c>
    </row>
    <row r="4" spans="1:36" ht="15.75" thickBot="1" x14ac:dyDescent="0.3">
      <c r="A4" s="18"/>
      <c r="B4" s="19"/>
      <c r="C4" s="20"/>
      <c r="D4" s="21"/>
      <c r="E4" s="19"/>
      <c r="F4" s="19"/>
      <c r="G4" s="20"/>
      <c r="H4" s="19"/>
      <c r="I4" s="22"/>
      <c r="J4" s="19"/>
      <c r="K4" s="21"/>
      <c r="L4" s="23"/>
      <c r="M4" s="24"/>
    </row>
    <row r="5" spans="1:36" ht="15.75" thickBot="1" x14ac:dyDescent="0.3">
      <c r="A5" s="27" t="s">
        <v>20</v>
      </c>
      <c r="B5" s="25"/>
      <c r="C5" s="25"/>
      <c r="D5" s="25"/>
      <c r="E5" s="25"/>
      <c r="F5" s="25"/>
      <c r="G5" s="25"/>
      <c r="H5" s="25"/>
      <c r="I5" s="25"/>
      <c r="J5" s="25"/>
      <c r="K5" s="26"/>
      <c r="L5" s="2"/>
      <c r="M5" s="17"/>
    </row>
    <row r="6" spans="1:36" ht="15.75" thickBot="1" x14ac:dyDescent="0.3">
      <c r="A6" s="27" t="s">
        <v>66</v>
      </c>
      <c r="B6" s="25"/>
      <c r="C6" s="25"/>
      <c r="D6" s="25"/>
      <c r="E6" s="25"/>
      <c r="F6" s="25"/>
      <c r="G6" s="25"/>
      <c r="H6" s="25"/>
      <c r="I6" s="25"/>
      <c r="J6" s="25"/>
      <c r="K6" s="26"/>
      <c r="L6" s="2"/>
      <c r="M6" s="17"/>
    </row>
    <row r="7" spans="1:36" ht="15.75" thickBot="1" x14ac:dyDescent="0.3">
      <c r="A7" s="27" t="s">
        <v>55</v>
      </c>
      <c r="B7" s="25"/>
      <c r="C7" s="25"/>
      <c r="D7" s="25"/>
      <c r="E7" s="25"/>
      <c r="F7" s="25"/>
      <c r="G7" s="25"/>
      <c r="H7" s="25"/>
      <c r="I7" s="25"/>
      <c r="J7" s="25"/>
      <c r="K7" s="26"/>
      <c r="L7" s="2"/>
      <c r="M7" s="17"/>
    </row>
    <row r="8" spans="1:36" ht="15.75" thickBot="1" x14ac:dyDescent="0.3">
      <c r="A8" s="27" t="s">
        <v>95</v>
      </c>
      <c r="B8" s="25"/>
      <c r="C8" s="25"/>
      <c r="D8" s="25"/>
      <c r="E8" s="25"/>
      <c r="F8" s="25"/>
      <c r="G8" s="25"/>
      <c r="H8" s="25"/>
      <c r="I8" s="25"/>
      <c r="J8" s="25"/>
      <c r="K8" s="26"/>
      <c r="L8" s="2"/>
      <c r="M8" s="17"/>
    </row>
    <row r="9" spans="1:36" ht="15.75" thickBot="1" x14ac:dyDescent="0.3">
      <c r="A9" s="27" t="s">
        <v>29</v>
      </c>
      <c r="B9" s="25"/>
      <c r="C9" s="25"/>
      <c r="D9" s="25"/>
      <c r="E9" s="25"/>
      <c r="F9" s="25"/>
      <c r="G9" s="25"/>
      <c r="H9" s="25"/>
      <c r="I9" s="25"/>
      <c r="J9" s="25"/>
      <c r="K9" s="26"/>
      <c r="L9" s="2"/>
      <c r="M9" s="17"/>
    </row>
    <row r="10" spans="1:36" ht="15.75" thickBot="1" x14ac:dyDescent="0.3">
      <c r="A10" s="27" t="s">
        <v>43</v>
      </c>
      <c r="B10" s="25"/>
      <c r="C10" s="25"/>
      <c r="D10" s="25"/>
      <c r="E10" s="25"/>
      <c r="F10" s="25"/>
      <c r="G10" s="25"/>
      <c r="H10" s="25"/>
      <c r="I10" s="25"/>
      <c r="J10" s="25"/>
      <c r="K10" s="26"/>
      <c r="L10" s="2"/>
      <c r="M10" s="17"/>
    </row>
    <row r="11" spans="1:36" ht="15.75" thickBot="1" x14ac:dyDescent="0.3">
      <c r="A11" s="27" t="s">
        <v>50</v>
      </c>
      <c r="B11" s="25"/>
      <c r="C11" s="25"/>
      <c r="D11" s="25"/>
      <c r="E11" s="25"/>
      <c r="F11" s="25"/>
      <c r="G11" s="25"/>
      <c r="H11" s="25"/>
      <c r="I11" s="25"/>
      <c r="J11" s="25"/>
      <c r="K11" s="26"/>
      <c r="L11" s="2"/>
      <c r="M11" s="17"/>
    </row>
    <row r="12" spans="1:36" ht="15.75" thickBot="1" x14ac:dyDescent="0.3">
      <c r="A12" s="27" t="s">
        <v>48</v>
      </c>
      <c r="B12" s="25"/>
      <c r="C12" s="25"/>
      <c r="D12" s="25"/>
      <c r="E12" s="25"/>
      <c r="F12" s="25"/>
      <c r="G12" s="25"/>
      <c r="H12" s="25"/>
      <c r="I12" s="25"/>
      <c r="J12" s="25"/>
      <c r="K12" s="26"/>
      <c r="L12" s="2"/>
      <c r="M12" s="17"/>
    </row>
    <row r="13" spans="1:36" ht="15.75" thickBot="1" x14ac:dyDescent="0.3">
      <c r="A13" s="27" t="s">
        <v>80</v>
      </c>
      <c r="B13" s="25"/>
      <c r="C13" s="25"/>
      <c r="D13" s="25"/>
      <c r="E13" s="25"/>
      <c r="F13" s="25"/>
      <c r="G13" s="25"/>
      <c r="H13" s="25"/>
      <c r="I13" s="25"/>
      <c r="J13" s="25"/>
      <c r="K13" s="26"/>
      <c r="L13" s="2"/>
      <c r="M13" s="17"/>
    </row>
    <row r="14" spans="1:36" s="45" customFormat="1" ht="15.75" thickBot="1" x14ac:dyDescent="0.3">
      <c r="A14" s="27" t="s">
        <v>91</v>
      </c>
      <c r="B14" s="25"/>
      <c r="C14" s="25"/>
      <c r="D14" s="25"/>
      <c r="E14" s="25"/>
      <c r="F14" s="25"/>
      <c r="G14" s="25"/>
      <c r="H14" s="25"/>
      <c r="I14" s="25"/>
      <c r="J14" s="25"/>
      <c r="K14" s="26"/>
      <c r="L14" s="2"/>
      <c r="M14" s="17"/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</row>
    <row r="15" spans="1:36" s="45" customFormat="1" ht="15.75" thickBot="1" x14ac:dyDescent="0.3">
      <c r="A15" s="27" t="s">
        <v>406</v>
      </c>
      <c r="B15" s="25"/>
      <c r="C15" s="25"/>
      <c r="D15" s="25"/>
      <c r="E15" s="25"/>
      <c r="F15" s="25"/>
      <c r="G15" s="25"/>
      <c r="H15" s="25"/>
      <c r="I15" s="25"/>
      <c r="J15" s="25"/>
      <c r="K15" s="26"/>
      <c r="L15" s="2"/>
      <c r="M15" s="17"/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  <c r="AJ15" s="46"/>
    </row>
    <row r="16" spans="1:36" ht="15.75" thickBot="1" x14ac:dyDescent="0.3">
      <c r="A16" s="27" t="s">
        <v>77</v>
      </c>
      <c r="B16" s="25"/>
      <c r="C16" s="25"/>
      <c r="D16" s="25"/>
      <c r="E16" s="25"/>
      <c r="F16" s="25"/>
      <c r="G16" s="25"/>
      <c r="H16" s="25"/>
      <c r="I16" s="25"/>
      <c r="J16" s="25"/>
      <c r="K16" s="26"/>
      <c r="L16" s="2"/>
      <c r="M16" s="17"/>
    </row>
    <row r="17" spans="1:13" ht="15.75" thickBot="1" x14ac:dyDescent="0.3">
      <c r="A17" s="27" t="s">
        <v>161</v>
      </c>
      <c r="B17" s="25"/>
      <c r="C17" s="25"/>
      <c r="D17" s="25"/>
      <c r="E17" s="25"/>
      <c r="F17" s="25"/>
      <c r="G17" s="25"/>
      <c r="H17" s="25"/>
      <c r="I17" s="25"/>
      <c r="J17" s="25"/>
      <c r="K17" s="26"/>
      <c r="L17" s="2"/>
      <c r="M17" s="17"/>
    </row>
    <row r="18" spans="1:13" ht="15.75" thickBot="1" x14ac:dyDescent="0.3">
      <c r="A18" s="27" t="s">
        <v>107</v>
      </c>
      <c r="B18" s="25"/>
      <c r="C18" s="25"/>
      <c r="D18" s="25"/>
      <c r="E18" s="25"/>
      <c r="F18" s="25"/>
      <c r="G18" s="25"/>
      <c r="H18" s="25"/>
      <c r="I18" s="25"/>
      <c r="J18" s="25"/>
      <c r="K18" s="26"/>
      <c r="L18" s="2"/>
      <c r="M18" s="17"/>
    </row>
    <row r="19" spans="1:13" ht="15.75" thickBot="1" x14ac:dyDescent="0.3">
      <c r="A19" s="27" t="s">
        <v>115</v>
      </c>
      <c r="B19" s="25"/>
      <c r="C19" s="25"/>
      <c r="D19" s="25"/>
      <c r="E19" s="25"/>
      <c r="F19" s="25"/>
      <c r="G19" s="25"/>
      <c r="H19" s="25"/>
      <c r="I19" s="25"/>
      <c r="J19" s="25"/>
      <c r="K19" s="26"/>
      <c r="L19" s="2"/>
      <c r="M19" s="17"/>
    </row>
    <row r="20" spans="1:13" ht="15.75" thickBot="1" x14ac:dyDescent="0.3">
      <c r="A20" s="27" t="s">
        <v>113</v>
      </c>
      <c r="B20" s="25"/>
      <c r="C20" s="25"/>
      <c r="D20" s="25"/>
      <c r="E20" s="25"/>
      <c r="F20" s="25"/>
      <c r="G20" s="25"/>
      <c r="H20" s="25"/>
      <c r="I20" s="25"/>
      <c r="J20" s="25"/>
      <c r="K20" s="26"/>
      <c r="L20" s="2"/>
      <c r="M20" s="17"/>
    </row>
    <row r="21" spans="1:13" ht="15.75" thickBot="1" x14ac:dyDescent="0.3">
      <c r="A21" s="27" t="s">
        <v>69</v>
      </c>
      <c r="B21" s="25"/>
      <c r="C21" s="25"/>
      <c r="D21" s="25"/>
      <c r="E21" s="25"/>
      <c r="F21" s="25"/>
      <c r="G21" s="25"/>
      <c r="H21" s="25"/>
      <c r="I21" s="25"/>
      <c r="J21" s="25"/>
      <c r="K21" s="26"/>
      <c r="L21" s="2"/>
      <c r="M21" s="17"/>
    </row>
    <row r="22" spans="1:13" ht="15.75" thickBot="1" x14ac:dyDescent="0.3">
      <c r="A22" s="27" t="s">
        <v>17</v>
      </c>
      <c r="B22" s="25"/>
      <c r="C22" s="25"/>
      <c r="D22" s="25"/>
      <c r="E22" s="25"/>
      <c r="F22" s="25"/>
      <c r="G22" s="25"/>
      <c r="H22" s="25"/>
      <c r="I22" s="25"/>
      <c r="J22" s="25"/>
      <c r="K22" s="26"/>
      <c r="L22" s="2"/>
      <c r="M22" s="17"/>
    </row>
    <row r="23" spans="1:13" ht="15.75" thickBot="1" x14ac:dyDescent="0.3">
      <c r="A23" s="27" t="s">
        <v>36</v>
      </c>
      <c r="B23" s="25"/>
      <c r="C23" s="25"/>
      <c r="D23" s="25"/>
      <c r="E23" s="25"/>
      <c r="F23" s="25"/>
      <c r="G23" s="25"/>
      <c r="H23" s="25"/>
      <c r="I23" s="25"/>
      <c r="J23" s="25"/>
      <c r="K23" s="26"/>
      <c r="L23" s="2"/>
      <c r="M23" s="17"/>
    </row>
    <row r="24" spans="1:13" ht="15.75" thickBot="1" x14ac:dyDescent="0.3">
      <c r="A24" s="27" t="s">
        <v>162</v>
      </c>
      <c r="B24" s="25"/>
      <c r="C24" s="25"/>
      <c r="D24" s="25"/>
      <c r="E24" s="25"/>
      <c r="F24" s="25"/>
      <c r="G24" s="25"/>
      <c r="H24" s="25"/>
      <c r="I24" s="25"/>
      <c r="J24" s="25"/>
      <c r="K24" s="26"/>
      <c r="L24" s="2"/>
      <c r="M24" s="17"/>
    </row>
    <row r="25" spans="1:13" ht="15.75" thickBot="1" x14ac:dyDescent="0.3">
      <c r="A25" s="27" t="s">
        <v>163</v>
      </c>
      <c r="B25" s="25"/>
      <c r="C25" s="25"/>
      <c r="D25" s="25"/>
      <c r="E25" s="25"/>
      <c r="F25" s="25"/>
      <c r="G25" s="25"/>
      <c r="H25" s="25"/>
      <c r="I25" s="25"/>
      <c r="J25" s="25"/>
      <c r="K25" s="26"/>
      <c r="L25" s="2"/>
      <c r="M25" s="17"/>
    </row>
    <row r="26" spans="1:13" ht="15.75" thickBot="1" x14ac:dyDescent="0.3">
      <c r="A26" s="27" t="s">
        <v>140</v>
      </c>
      <c r="B26" s="25"/>
      <c r="C26" s="25"/>
      <c r="D26" s="25"/>
      <c r="E26" s="25"/>
      <c r="F26" s="25"/>
      <c r="G26" s="25"/>
      <c r="H26" s="25"/>
      <c r="I26" s="25"/>
      <c r="J26" s="25"/>
      <c r="K26" s="26"/>
      <c r="L26" s="2"/>
      <c r="M26" s="17"/>
    </row>
    <row r="27" spans="1:13" ht="15.75" thickBot="1" x14ac:dyDescent="0.3">
      <c r="A27" s="27" t="s">
        <v>35</v>
      </c>
      <c r="B27" s="25"/>
      <c r="C27" s="25"/>
      <c r="D27" s="25"/>
      <c r="E27" s="25"/>
      <c r="F27" s="25"/>
      <c r="G27" s="25"/>
      <c r="H27" s="25"/>
      <c r="I27" s="25"/>
      <c r="J27" s="25"/>
      <c r="K27" s="26"/>
      <c r="L27" s="2"/>
      <c r="M27" s="17"/>
    </row>
    <row r="28" spans="1:13" ht="15.75" thickBot="1" x14ac:dyDescent="0.3">
      <c r="A28" s="27" t="s">
        <v>37</v>
      </c>
      <c r="B28" s="25"/>
      <c r="C28" s="25"/>
      <c r="D28" s="25"/>
      <c r="E28" s="25"/>
      <c r="F28" s="25"/>
      <c r="G28" s="25"/>
      <c r="H28" s="25"/>
      <c r="I28" s="25"/>
      <c r="J28" s="25"/>
      <c r="K28" s="26"/>
      <c r="L28" s="2"/>
      <c r="M28" s="17"/>
    </row>
    <row r="29" spans="1:13" ht="15.75" thickBot="1" x14ac:dyDescent="0.3">
      <c r="A29" s="27" t="s">
        <v>38</v>
      </c>
      <c r="B29" s="25"/>
      <c r="C29" s="25"/>
      <c r="D29" s="25"/>
      <c r="E29" s="25"/>
      <c r="F29" s="25"/>
      <c r="G29" s="25"/>
      <c r="H29" s="25"/>
      <c r="I29" s="25"/>
      <c r="J29" s="25"/>
      <c r="K29" s="26"/>
      <c r="L29" s="2"/>
      <c r="M29" s="17"/>
    </row>
    <row r="30" spans="1:13" ht="15.75" thickBot="1" x14ac:dyDescent="0.3">
      <c r="A30" s="27" t="s">
        <v>34</v>
      </c>
      <c r="B30" s="25"/>
      <c r="C30" s="25"/>
      <c r="D30" s="25"/>
      <c r="E30" s="25"/>
      <c r="F30" s="25"/>
      <c r="G30" s="25"/>
      <c r="H30" s="25"/>
      <c r="I30" s="25"/>
      <c r="J30" s="25"/>
      <c r="K30" s="26"/>
      <c r="L30" s="2"/>
      <c r="M30" s="17"/>
    </row>
    <row r="31" spans="1:13" ht="15.75" thickBot="1" x14ac:dyDescent="0.3">
      <c r="A31" s="27" t="s">
        <v>47</v>
      </c>
      <c r="B31" s="25"/>
      <c r="C31" s="25"/>
      <c r="D31" s="25"/>
      <c r="E31" s="25"/>
      <c r="F31" s="25"/>
      <c r="G31" s="25"/>
      <c r="H31" s="25"/>
      <c r="I31" s="25"/>
      <c r="J31" s="25"/>
      <c r="K31" s="26"/>
      <c r="L31" s="2"/>
      <c r="M31" s="17"/>
    </row>
    <row r="32" spans="1:13" ht="15.75" thickBot="1" x14ac:dyDescent="0.3">
      <c r="A32" s="27" t="s">
        <v>213</v>
      </c>
      <c r="B32" s="25"/>
      <c r="C32" s="25"/>
      <c r="D32" s="25"/>
      <c r="E32" s="25"/>
      <c r="F32" s="25"/>
      <c r="G32" s="25"/>
      <c r="H32" s="25"/>
      <c r="I32" s="25"/>
      <c r="J32" s="25"/>
      <c r="K32" s="26"/>
      <c r="L32" s="2"/>
      <c r="M32" s="17"/>
    </row>
    <row r="33" spans="1:36" ht="15.75" thickBot="1" x14ac:dyDescent="0.3">
      <c r="A33" s="27" t="s">
        <v>40</v>
      </c>
      <c r="B33" s="25"/>
      <c r="C33" s="25"/>
      <c r="D33" s="25"/>
      <c r="E33" s="25"/>
      <c r="F33" s="25"/>
      <c r="G33" s="25"/>
      <c r="H33" s="25"/>
      <c r="I33" s="25"/>
      <c r="J33" s="25"/>
      <c r="K33" s="26"/>
      <c r="L33" s="2"/>
      <c r="M33" s="17"/>
    </row>
    <row r="34" spans="1:36" ht="15.75" thickBot="1" x14ac:dyDescent="0.3">
      <c r="A34" s="27" t="s">
        <v>132</v>
      </c>
      <c r="B34" s="25"/>
      <c r="C34" s="25"/>
      <c r="D34" s="25"/>
      <c r="E34" s="25"/>
      <c r="F34" s="25"/>
      <c r="G34" s="25"/>
      <c r="H34" s="25"/>
      <c r="I34" s="25"/>
      <c r="J34" s="25"/>
      <c r="K34" s="26"/>
      <c r="L34" s="2"/>
      <c r="M34" s="17"/>
    </row>
    <row r="35" spans="1:36" ht="15.75" thickBot="1" x14ac:dyDescent="0.3">
      <c r="A35" s="27" t="s">
        <v>164</v>
      </c>
      <c r="B35" s="25"/>
      <c r="C35" s="25"/>
      <c r="D35" s="25"/>
      <c r="E35" s="25"/>
      <c r="F35" s="25"/>
      <c r="G35" s="25"/>
      <c r="H35" s="25"/>
      <c r="I35" s="25"/>
      <c r="J35" s="25"/>
      <c r="K35" s="26"/>
      <c r="L35" s="2"/>
      <c r="M35" s="17"/>
    </row>
    <row r="36" spans="1:36" ht="15.75" thickBot="1" x14ac:dyDescent="0.3">
      <c r="A36" s="27" t="s">
        <v>215</v>
      </c>
      <c r="B36" s="25"/>
      <c r="C36" s="25"/>
      <c r="D36" s="25"/>
      <c r="E36" s="25"/>
      <c r="F36" s="25"/>
      <c r="G36" s="25"/>
      <c r="H36" s="25"/>
      <c r="I36" s="25"/>
      <c r="J36" s="25"/>
      <c r="K36" s="26"/>
      <c r="L36" s="2"/>
      <c r="M36" s="17"/>
    </row>
    <row r="37" spans="1:36" ht="15.75" thickBot="1" x14ac:dyDescent="0.3">
      <c r="A37" s="27" t="s">
        <v>49</v>
      </c>
      <c r="B37" s="25"/>
      <c r="C37" s="25"/>
      <c r="D37" s="25"/>
      <c r="E37" s="25"/>
      <c r="F37" s="25"/>
      <c r="G37" s="25"/>
      <c r="H37" s="25"/>
      <c r="I37" s="25"/>
      <c r="J37" s="25"/>
      <c r="K37" s="26"/>
      <c r="L37" s="2"/>
      <c r="M37" s="17"/>
    </row>
    <row r="38" spans="1:36" s="45" customFormat="1" ht="15.75" thickBot="1" x14ac:dyDescent="0.3">
      <c r="A38" s="27" t="s">
        <v>22</v>
      </c>
      <c r="B38" s="25"/>
      <c r="C38" s="25"/>
      <c r="D38" s="25"/>
      <c r="E38" s="25"/>
      <c r="F38" s="25"/>
      <c r="G38" s="25"/>
      <c r="H38" s="25"/>
      <c r="I38" s="25"/>
      <c r="J38" s="25"/>
      <c r="K38" s="26"/>
      <c r="L38" s="2"/>
      <c r="M38" s="17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</row>
    <row r="39" spans="1:36" s="45" customFormat="1" ht="15.75" thickBot="1" x14ac:dyDescent="0.3">
      <c r="A39" s="27" t="s">
        <v>39</v>
      </c>
      <c r="B39" s="25"/>
      <c r="C39" s="25"/>
      <c r="D39" s="25"/>
      <c r="E39" s="25"/>
      <c r="F39" s="25"/>
      <c r="G39" s="25"/>
      <c r="H39" s="25"/>
      <c r="I39" s="25"/>
      <c r="J39" s="25"/>
      <c r="K39" s="26"/>
      <c r="L39" s="2"/>
      <c r="M39" s="17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</row>
    <row r="40" spans="1:36" ht="15.75" thickBot="1" x14ac:dyDescent="0.3">
      <c r="A40" s="27" t="s">
        <v>52</v>
      </c>
      <c r="B40" s="25"/>
      <c r="C40" s="25"/>
      <c r="D40" s="25"/>
      <c r="E40" s="25"/>
      <c r="F40" s="25"/>
      <c r="G40" s="25"/>
      <c r="H40" s="25"/>
      <c r="I40" s="25"/>
      <c r="J40" s="25"/>
      <c r="K40" s="26"/>
      <c r="L40" s="2"/>
      <c r="M40" s="17"/>
    </row>
    <row r="41" spans="1:36" ht="15.75" thickBot="1" x14ac:dyDescent="0.3">
      <c r="A41" s="27" t="s">
        <v>96</v>
      </c>
      <c r="B41" s="25"/>
      <c r="C41" s="25"/>
      <c r="D41" s="25"/>
      <c r="E41" s="25"/>
      <c r="F41" s="25"/>
      <c r="G41" s="25"/>
      <c r="H41" s="25"/>
      <c r="I41" s="25"/>
      <c r="J41" s="25"/>
      <c r="K41" s="26"/>
      <c r="L41" s="2"/>
      <c r="M41" s="17"/>
    </row>
    <row r="42" spans="1:36" ht="15.75" thickBot="1" x14ac:dyDescent="0.3">
      <c r="A42" s="147" t="s">
        <v>414</v>
      </c>
      <c r="B42" s="25"/>
      <c r="C42" s="25"/>
      <c r="D42" s="25"/>
      <c r="E42" s="25"/>
      <c r="F42" s="25"/>
      <c r="G42" s="25"/>
      <c r="H42" s="25"/>
      <c r="I42" s="25"/>
      <c r="J42" s="25"/>
      <c r="K42" s="26"/>
      <c r="L42" s="2"/>
      <c r="M42" s="17"/>
    </row>
    <row r="43" spans="1:36" ht="15.75" thickBot="1" x14ac:dyDescent="0.3">
      <c r="A43" s="27" t="s">
        <v>165</v>
      </c>
      <c r="B43" s="25"/>
      <c r="C43" s="25"/>
      <c r="D43" s="25"/>
      <c r="E43" s="25"/>
      <c r="F43" s="25"/>
      <c r="G43" s="25"/>
      <c r="H43" s="25"/>
      <c r="I43" s="25"/>
      <c r="J43" s="25"/>
      <c r="K43" s="26"/>
      <c r="L43" s="2"/>
      <c r="M43" s="17"/>
    </row>
    <row r="44" spans="1:36" ht="15.75" thickBot="1" x14ac:dyDescent="0.3">
      <c r="A44" s="27" t="s">
        <v>337</v>
      </c>
      <c r="B44" s="25"/>
      <c r="C44" s="25"/>
      <c r="D44" s="25"/>
      <c r="E44" s="25"/>
      <c r="F44" s="25"/>
      <c r="G44" s="25"/>
      <c r="H44" s="25"/>
      <c r="I44" s="25"/>
      <c r="J44" s="25"/>
      <c r="K44" s="26"/>
      <c r="L44" s="2"/>
      <c r="M44" s="17"/>
    </row>
    <row r="45" spans="1:36" ht="15.75" thickBot="1" x14ac:dyDescent="0.3">
      <c r="A45" s="27" t="s">
        <v>32</v>
      </c>
      <c r="B45" s="25"/>
      <c r="C45" s="25"/>
      <c r="D45" s="25"/>
      <c r="E45" s="25"/>
      <c r="F45" s="25"/>
      <c r="G45" s="25"/>
      <c r="H45" s="25"/>
      <c r="I45" s="25"/>
      <c r="J45" s="25"/>
      <c r="K45" s="26"/>
      <c r="L45" s="2"/>
      <c r="M45" s="17"/>
    </row>
    <row r="46" spans="1:36" ht="15.75" thickBot="1" x14ac:dyDescent="0.3">
      <c r="A46" s="27" t="s">
        <v>166</v>
      </c>
      <c r="B46" s="25"/>
      <c r="C46" s="25"/>
      <c r="D46" s="25"/>
      <c r="E46" s="25"/>
      <c r="F46" s="25"/>
      <c r="G46" s="25"/>
      <c r="H46" s="25"/>
      <c r="I46" s="25"/>
      <c r="J46" s="25"/>
      <c r="K46" s="26"/>
      <c r="L46" s="2"/>
      <c r="M46" s="17"/>
    </row>
    <row r="47" spans="1:36" ht="15.75" thickBot="1" x14ac:dyDescent="0.3">
      <c r="A47" s="27" t="s">
        <v>167</v>
      </c>
      <c r="B47" s="25"/>
      <c r="C47" s="25"/>
      <c r="D47" s="25"/>
      <c r="E47" s="25"/>
      <c r="F47" s="25"/>
      <c r="G47" s="25"/>
      <c r="H47" s="25"/>
      <c r="I47" s="25"/>
      <c r="J47" s="25"/>
      <c r="K47" s="26"/>
      <c r="L47" s="2"/>
      <c r="M47" s="17"/>
    </row>
    <row r="48" spans="1:36" ht="15.75" thickBot="1" x14ac:dyDescent="0.3">
      <c r="A48" s="27" t="s">
        <v>168</v>
      </c>
      <c r="B48" s="25"/>
      <c r="C48" s="25"/>
      <c r="D48" s="25"/>
      <c r="E48" s="25"/>
      <c r="F48" s="25"/>
      <c r="G48" s="25"/>
      <c r="H48" s="25"/>
      <c r="I48" s="25"/>
      <c r="J48" s="25"/>
      <c r="K48" s="26"/>
      <c r="L48" s="2"/>
      <c r="M48" s="17"/>
    </row>
    <row r="49" spans="1:13" ht="15.75" thickBot="1" x14ac:dyDescent="0.3">
      <c r="A49" s="27" t="s">
        <v>108</v>
      </c>
      <c r="B49" s="25"/>
      <c r="C49" s="25"/>
      <c r="D49" s="25"/>
      <c r="E49" s="25"/>
      <c r="F49" s="25"/>
      <c r="G49" s="25"/>
      <c r="H49" s="25"/>
      <c r="I49" s="25"/>
      <c r="J49" s="25"/>
      <c r="K49" s="26"/>
      <c r="L49" s="2"/>
      <c r="M49" s="17"/>
    </row>
    <row r="50" spans="1:13" ht="15.75" thickBot="1" x14ac:dyDescent="0.3">
      <c r="A50" s="27" t="s">
        <v>410</v>
      </c>
      <c r="B50" s="25"/>
      <c r="C50" s="25"/>
      <c r="D50" s="25"/>
      <c r="E50" s="25"/>
      <c r="F50" s="25"/>
      <c r="G50" s="25"/>
      <c r="H50" s="25"/>
      <c r="I50" s="25"/>
      <c r="J50" s="25"/>
      <c r="K50" s="26"/>
      <c r="L50" s="2"/>
      <c r="M50" s="17"/>
    </row>
    <row r="51" spans="1:13" ht="15.75" thickBot="1" x14ac:dyDescent="0.3">
      <c r="A51" s="27" t="s">
        <v>18</v>
      </c>
      <c r="B51" s="25"/>
      <c r="C51" s="25"/>
      <c r="D51" s="25"/>
      <c r="E51" s="25"/>
      <c r="F51" s="25"/>
      <c r="G51" s="25"/>
      <c r="H51" s="25"/>
      <c r="I51" s="25"/>
      <c r="J51" s="25"/>
      <c r="K51" s="26"/>
      <c r="L51" s="2"/>
      <c r="M51" s="17"/>
    </row>
    <row r="52" spans="1:13" ht="15.75" thickBot="1" x14ac:dyDescent="0.3">
      <c r="A52" s="27" t="s">
        <v>58</v>
      </c>
      <c r="B52" s="25"/>
      <c r="C52" s="25"/>
      <c r="D52" s="25"/>
      <c r="E52" s="25"/>
      <c r="F52" s="25"/>
      <c r="G52" s="25"/>
      <c r="H52" s="25"/>
      <c r="I52" s="25"/>
      <c r="J52" s="25"/>
      <c r="K52" s="26"/>
      <c r="L52" s="2"/>
      <c r="M52" s="17"/>
    </row>
    <row r="53" spans="1:13" ht="15.75" thickBot="1" x14ac:dyDescent="0.3">
      <c r="A53" s="27" t="s">
        <v>82</v>
      </c>
      <c r="B53" s="25"/>
      <c r="C53" s="25"/>
      <c r="D53" s="25"/>
      <c r="E53" s="25"/>
      <c r="F53" s="25"/>
      <c r="G53" s="25"/>
      <c r="H53" s="25"/>
      <c r="I53" s="25"/>
      <c r="J53" s="25"/>
      <c r="K53" s="26"/>
      <c r="L53" s="2"/>
      <c r="M53" s="17"/>
    </row>
    <row r="54" spans="1:13" ht="15.75" thickBot="1" x14ac:dyDescent="0.3">
      <c r="A54" s="27" t="s">
        <v>93</v>
      </c>
      <c r="B54" s="25"/>
      <c r="C54" s="25"/>
      <c r="D54" s="25"/>
      <c r="E54" s="25"/>
      <c r="F54" s="25"/>
      <c r="G54" s="25"/>
      <c r="H54" s="25"/>
      <c r="I54" s="25"/>
      <c r="J54" s="25"/>
      <c r="K54" s="26"/>
      <c r="L54" s="2"/>
      <c r="M54" s="17"/>
    </row>
    <row r="55" spans="1:13" ht="15.75" thickBot="1" x14ac:dyDescent="0.3">
      <c r="A55" s="27" t="s">
        <v>110</v>
      </c>
      <c r="B55" s="25"/>
      <c r="C55" s="25"/>
      <c r="D55" s="25"/>
      <c r="E55" s="25"/>
      <c r="F55" s="25"/>
      <c r="G55" s="25"/>
      <c r="H55" s="25"/>
      <c r="I55" s="25"/>
      <c r="J55" s="25"/>
      <c r="K55" s="26"/>
      <c r="L55" s="2"/>
      <c r="M55" s="17"/>
    </row>
    <row r="56" spans="1:13" ht="15.75" thickBot="1" x14ac:dyDescent="0.3">
      <c r="A56" s="27" t="s">
        <v>41</v>
      </c>
      <c r="B56" s="25"/>
      <c r="C56" s="25"/>
      <c r="D56" s="25"/>
      <c r="E56" s="25"/>
      <c r="F56" s="25"/>
      <c r="G56" s="25"/>
      <c r="H56" s="25"/>
      <c r="I56" s="25"/>
      <c r="J56" s="25"/>
      <c r="K56" s="26"/>
      <c r="L56" s="2"/>
      <c r="M56" s="17"/>
    </row>
    <row r="57" spans="1:13" ht="15.75" thickBot="1" x14ac:dyDescent="0.3">
      <c r="A57" s="27" t="s">
        <v>83</v>
      </c>
      <c r="B57" s="25"/>
      <c r="C57" s="25"/>
      <c r="D57" s="25"/>
      <c r="E57" s="25"/>
      <c r="F57" s="25"/>
      <c r="G57" s="25"/>
      <c r="H57" s="25"/>
      <c r="I57" s="25"/>
      <c r="J57" s="25"/>
      <c r="K57" s="26"/>
      <c r="L57" s="2"/>
      <c r="M57" s="17"/>
    </row>
    <row r="58" spans="1:13" ht="15.75" thickBot="1" x14ac:dyDescent="0.3">
      <c r="A58" s="27" t="s">
        <v>42</v>
      </c>
      <c r="B58" s="25"/>
      <c r="C58" s="25"/>
      <c r="D58" s="25"/>
      <c r="E58" s="25"/>
      <c r="F58" s="25"/>
      <c r="G58" s="25"/>
      <c r="H58" s="25"/>
      <c r="I58" s="25"/>
      <c r="J58" s="25"/>
      <c r="K58" s="26"/>
      <c r="L58" s="2"/>
      <c r="M58" s="17"/>
    </row>
    <row r="59" spans="1:13" ht="15.75" thickBot="1" x14ac:dyDescent="0.3">
      <c r="A59" s="27" t="s">
        <v>169</v>
      </c>
      <c r="B59" s="25"/>
      <c r="C59" s="25"/>
      <c r="D59" s="25"/>
      <c r="E59" s="25"/>
      <c r="F59" s="25"/>
      <c r="G59" s="25"/>
      <c r="H59" s="25"/>
      <c r="I59" s="25"/>
      <c r="J59" s="25"/>
      <c r="K59" s="26"/>
      <c r="L59" s="2"/>
      <c r="M59" s="17"/>
    </row>
    <row r="60" spans="1:13" ht="15.75" thickBot="1" x14ac:dyDescent="0.3">
      <c r="A60" s="27" t="s">
        <v>92</v>
      </c>
      <c r="B60" s="25"/>
      <c r="C60" s="25"/>
      <c r="D60" s="25"/>
      <c r="E60" s="25"/>
      <c r="F60" s="25"/>
      <c r="G60" s="25"/>
      <c r="H60" s="25"/>
      <c r="I60" s="25"/>
      <c r="J60" s="25"/>
      <c r="K60" s="26"/>
      <c r="L60" s="2"/>
      <c r="M60" s="17"/>
    </row>
    <row r="61" spans="1:13" ht="15.75" thickBot="1" x14ac:dyDescent="0.3">
      <c r="A61" s="27" t="s">
        <v>200</v>
      </c>
      <c r="B61" s="25"/>
      <c r="C61" s="25"/>
      <c r="D61" s="25"/>
      <c r="E61" s="25"/>
      <c r="F61" s="25"/>
      <c r="G61" s="25"/>
      <c r="H61" s="25"/>
      <c r="I61" s="25"/>
      <c r="J61" s="25"/>
      <c r="K61" s="26"/>
      <c r="L61" s="2"/>
      <c r="M61" s="17"/>
    </row>
    <row r="62" spans="1:13" ht="15.75" thickBot="1" x14ac:dyDescent="0.3">
      <c r="A62" s="27" t="s">
        <v>203</v>
      </c>
      <c r="B62" s="25"/>
      <c r="C62" s="25"/>
      <c r="D62" s="25"/>
      <c r="E62" s="25"/>
      <c r="F62" s="25"/>
      <c r="G62" s="25"/>
      <c r="H62" s="25"/>
      <c r="I62" s="25"/>
      <c r="J62" s="25"/>
      <c r="K62" s="26"/>
      <c r="L62" s="2"/>
      <c r="M62" s="17"/>
    </row>
    <row r="63" spans="1:13" ht="15.75" thickBot="1" x14ac:dyDescent="0.3">
      <c r="A63" s="27" t="s">
        <v>75</v>
      </c>
      <c r="B63" s="25"/>
      <c r="C63" s="25"/>
      <c r="D63" s="25"/>
      <c r="E63" s="25"/>
      <c r="F63" s="25"/>
      <c r="G63" s="25"/>
      <c r="H63" s="25"/>
      <c r="I63" s="25"/>
      <c r="J63" s="25"/>
      <c r="K63" s="26"/>
      <c r="L63" s="2"/>
      <c r="M63" s="17"/>
    </row>
    <row r="64" spans="1:13" ht="15.75" thickBot="1" x14ac:dyDescent="0.3">
      <c r="A64" s="27" t="s">
        <v>123</v>
      </c>
      <c r="B64" s="25"/>
      <c r="C64" s="25"/>
      <c r="D64" s="25"/>
      <c r="E64" s="25"/>
      <c r="F64" s="25"/>
      <c r="G64" s="25"/>
      <c r="H64" s="25"/>
      <c r="I64" s="25"/>
      <c r="J64" s="25"/>
      <c r="K64" s="26"/>
      <c r="L64" s="2"/>
      <c r="M64" s="17"/>
    </row>
    <row r="65" spans="1:36" ht="15.75" thickBot="1" x14ac:dyDescent="0.3">
      <c r="A65" s="27" t="s">
        <v>25</v>
      </c>
      <c r="B65" s="25"/>
      <c r="C65" s="25"/>
      <c r="D65" s="25"/>
      <c r="E65" s="25"/>
      <c r="F65" s="25"/>
      <c r="G65" s="25"/>
      <c r="H65" s="25"/>
      <c r="I65" s="25"/>
      <c r="J65" s="25"/>
      <c r="K65" s="26"/>
      <c r="L65" s="2"/>
      <c r="M65" s="17"/>
    </row>
    <row r="66" spans="1:36" ht="15.75" thickBot="1" x14ac:dyDescent="0.3">
      <c r="A66" s="27" t="s">
        <v>72</v>
      </c>
      <c r="B66" s="25"/>
      <c r="C66" s="25"/>
      <c r="D66" s="25"/>
      <c r="E66" s="25"/>
      <c r="F66" s="25"/>
      <c r="G66" s="25"/>
      <c r="H66" s="25"/>
      <c r="I66" s="25"/>
      <c r="J66" s="25"/>
      <c r="K66" s="26"/>
      <c r="L66" s="2"/>
      <c r="M66" s="17"/>
    </row>
    <row r="67" spans="1:36" ht="15.75" thickBot="1" x14ac:dyDescent="0.3">
      <c r="A67" s="27" t="s">
        <v>81</v>
      </c>
      <c r="B67" s="25"/>
      <c r="C67" s="25"/>
      <c r="D67" s="25"/>
      <c r="E67" s="25"/>
      <c r="F67" s="25"/>
      <c r="G67" s="25"/>
      <c r="H67" s="25"/>
      <c r="I67" s="25"/>
      <c r="J67" s="25"/>
      <c r="K67" s="26"/>
      <c r="L67" s="2"/>
      <c r="M67" s="17"/>
    </row>
    <row r="68" spans="1:36" ht="15.75" thickBot="1" x14ac:dyDescent="0.3">
      <c r="A68" s="27" t="s">
        <v>170</v>
      </c>
      <c r="B68" s="25"/>
      <c r="C68" s="25"/>
      <c r="D68" s="25"/>
      <c r="E68" s="25"/>
      <c r="F68" s="25"/>
      <c r="G68" s="25"/>
      <c r="H68" s="25"/>
      <c r="I68" s="25"/>
      <c r="J68" s="25"/>
      <c r="K68" s="26"/>
      <c r="L68" s="2"/>
      <c r="M68" s="17"/>
    </row>
    <row r="69" spans="1:36" ht="15.75" thickBot="1" x14ac:dyDescent="0.3">
      <c r="A69" s="27" t="s">
        <v>21</v>
      </c>
      <c r="B69" s="25"/>
      <c r="C69" s="25"/>
      <c r="D69" s="25"/>
      <c r="E69" s="25"/>
      <c r="F69" s="25"/>
      <c r="G69" s="25"/>
      <c r="H69" s="25"/>
      <c r="I69" s="25"/>
      <c r="J69" s="25"/>
      <c r="K69" s="26"/>
      <c r="L69" s="2"/>
      <c r="M69" s="17"/>
    </row>
    <row r="70" spans="1:36" ht="15.75" thickBot="1" x14ac:dyDescent="0.3">
      <c r="A70" s="27" t="s">
        <v>171</v>
      </c>
      <c r="B70" s="25"/>
      <c r="C70" s="25"/>
      <c r="D70" s="25"/>
      <c r="E70" s="25"/>
      <c r="F70" s="25"/>
      <c r="G70" s="25"/>
      <c r="H70" s="25"/>
      <c r="I70" s="25"/>
      <c r="J70" s="25"/>
      <c r="K70" s="26"/>
      <c r="L70" s="2"/>
      <c r="M70" s="17"/>
    </row>
    <row r="71" spans="1:36" ht="15.75" thickBot="1" x14ac:dyDescent="0.3">
      <c r="A71" s="27" t="s">
        <v>109</v>
      </c>
      <c r="B71" s="25"/>
      <c r="C71" s="25"/>
      <c r="D71" s="25"/>
      <c r="E71" s="25"/>
      <c r="F71" s="25"/>
      <c r="G71" s="25"/>
      <c r="H71" s="25"/>
      <c r="I71" s="25"/>
      <c r="J71" s="25"/>
      <c r="K71" s="26"/>
      <c r="L71" s="2"/>
      <c r="M71" s="17"/>
    </row>
    <row r="72" spans="1:36" ht="15.75" thickBot="1" x14ac:dyDescent="0.3">
      <c r="A72" s="27" t="s">
        <v>172</v>
      </c>
      <c r="B72" s="25"/>
      <c r="C72" s="25"/>
      <c r="D72" s="25"/>
      <c r="E72" s="25"/>
      <c r="F72" s="25"/>
      <c r="G72" s="25"/>
      <c r="H72" s="25"/>
      <c r="I72" s="25"/>
      <c r="J72" s="25"/>
      <c r="K72" s="26"/>
      <c r="L72" s="2"/>
      <c r="M72" s="17"/>
    </row>
    <row r="73" spans="1:36" ht="15.75" thickBot="1" x14ac:dyDescent="0.3">
      <c r="A73" s="118" t="s">
        <v>173</v>
      </c>
      <c r="B73" s="117"/>
      <c r="C73" s="117"/>
      <c r="D73" s="117"/>
      <c r="E73" s="117"/>
      <c r="F73" s="117"/>
      <c r="G73" s="117"/>
      <c r="H73" s="117"/>
      <c r="I73" s="117"/>
      <c r="J73" s="117"/>
      <c r="K73" s="117"/>
      <c r="L73" s="2"/>
      <c r="M73" s="17"/>
    </row>
    <row r="74" spans="1:36" ht="15.75" thickBot="1" x14ac:dyDescent="0.3">
      <c r="A74" s="118" t="s">
        <v>174</v>
      </c>
      <c r="B74" s="117"/>
      <c r="C74" s="117"/>
      <c r="D74" s="117"/>
      <c r="E74" s="117"/>
      <c r="F74" s="117"/>
      <c r="G74" s="117"/>
      <c r="H74" s="117"/>
      <c r="I74" s="117"/>
      <c r="J74" s="117"/>
      <c r="K74" s="117"/>
      <c r="L74" s="2"/>
      <c r="M74" s="17"/>
    </row>
    <row r="75" spans="1:36" ht="15.75" thickBot="1" x14ac:dyDescent="0.3">
      <c r="A75" s="118" t="s">
        <v>175</v>
      </c>
      <c r="B75" s="117"/>
      <c r="C75" s="117"/>
      <c r="D75" s="117"/>
      <c r="E75" s="117"/>
      <c r="F75" s="117"/>
      <c r="G75" s="117"/>
      <c r="H75" s="117"/>
      <c r="I75" s="117"/>
      <c r="J75" s="117"/>
      <c r="K75" s="117"/>
      <c r="L75" s="2"/>
      <c r="M75" s="17"/>
    </row>
    <row r="76" spans="1:36" ht="58.5" customHeight="1" thickBot="1" x14ac:dyDescent="0.3">
      <c r="A76" s="118" t="s">
        <v>176</v>
      </c>
      <c r="B76" s="117"/>
      <c r="C76" s="117"/>
      <c r="D76" s="117"/>
      <c r="E76" s="117"/>
      <c r="F76" s="117"/>
      <c r="G76" s="117"/>
      <c r="H76" s="117"/>
      <c r="I76" s="117"/>
      <c r="J76" s="117"/>
      <c r="K76" s="117"/>
      <c r="L76" s="2"/>
      <c r="M76" s="17"/>
    </row>
    <row r="77" spans="1:36" ht="15.75" thickBot="1" x14ac:dyDescent="0.3">
      <c r="A77" s="118" t="s">
        <v>177</v>
      </c>
      <c r="B77" s="117"/>
      <c r="C77" s="117"/>
      <c r="D77" s="117"/>
      <c r="E77" s="117"/>
      <c r="F77" s="117"/>
      <c r="G77" s="117"/>
      <c r="H77" s="117"/>
      <c r="I77" s="117"/>
      <c r="J77" s="117"/>
      <c r="K77" s="117"/>
      <c r="L77" s="2"/>
      <c r="M77" s="17"/>
    </row>
    <row r="78" spans="1:36" ht="15.75" thickBot="1" x14ac:dyDescent="0.3">
      <c r="A78" s="116" t="s">
        <v>201</v>
      </c>
      <c r="B78" s="117"/>
      <c r="C78" s="117"/>
      <c r="D78" s="117"/>
      <c r="E78" s="117"/>
      <c r="F78" s="117"/>
      <c r="G78" s="117"/>
      <c r="H78" s="117"/>
      <c r="I78" s="117"/>
      <c r="J78" s="117"/>
      <c r="K78" s="117"/>
      <c r="L78" s="2"/>
      <c r="M78" s="17"/>
    </row>
    <row r="79" spans="1:36" ht="15.75" thickBot="1" x14ac:dyDescent="0.3">
      <c r="A79" s="116" t="s">
        <v>42</v>
      </c>
      <c r="B79" s="117"/>
      <c r="C79" s="117"/>
      <c r="D79" s="117"/>
      <c r="E79" s="117"/>
      <c r="F79" s="117"/>
      <c r="G79" s="117"/>
      <c r="H79" s="117"/>
      <c r="I79" s="117"/>
      <c r="J79" s="117"/>
      <c r="K79" s="117"/>
      <c r="L79" s="2"/>
      <c r="M79" s="17"/>
    </row>
    <row r="80" spans="1:36" s="68" customFormat="1" ht="15.75" thickBot="1" x14ac:dyDescent="0.3">
      <c r="A80" s="116" t="s">
        <v>91</v>
      </c>
      <c r="B80" s="117"/>
      <c r="C80" s="117"/>
      <c r="D80" s="117"/>
      <c r="E80" s="117"/>
      <c r="F80" s="117"/>
      <c r="G80" s="117"/>
      <c r="H80" s="117"/>
      <c r="I80" s="117"/>
      <c r="J80" s="117"/>
      <c r="K80" s="117"/>
      <c r="L80" s="2"/>
      <c r="M80" s="17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6"/>
      <c r="AB80" s="46"/>
      <c r="AC80" s="46"/>
      <c r="AD80" s="46"/>
      <c r="AE80" s="46"/>
      <c r="AF80" s="46"/>
      <c r="AG80" s="46"/>
      <c r="AH80" s="46"/>
      <c r="AI80" s="46"/>
      <c r="AJ80" s="46"/>
    </row>
    <row r="81" spans="1:36" ht="15.75" thickBot="1" x14ac:dyDescent="0.3">
      <c r="A81" s="116" t="s">
        <v>146</v>
      </c>
      <c r="B81" s="117"/>
      <c r="C81" s="117"/>
      <c r="D81" s="117"/>
      <c r="E81" s="117"/>
      <c r="F81" s="117"/>
      <c r="G81" s="117"/>
      <c r="H81" s="117"/>
      <c r="I81" s="117"/>
      <c r="J81" s="117"/>
      <c r="K81" s="119"/>
      <c r="L81" s="2"/>
      <c r="M81" s="17"/>
    </row>
    <row r="82" spans="1:36" ht="15.75" thickBot="1" x14ac:dyDescent="0.3">
      <c r="A82" s="116" t="s">
        <v>81</v>
      </c>
      <c r="B82" s="120"/>
      <c r="C82" s="120"/>
      <c r="D82" s="120"/>
      <c r="E82" s="120"/>
      <c r="F82" s="120"/>
      <c r="G82" s="120"/>
      <c r="H82" s="120"/>
      <c r="I82" s="120"/>
      <c r="J82" s="120"/>
      <c r="K82" s="120"/>
      <c r="L82" s="2"/>
      <c r="M82" s="17"/>
    </row>
    <row r="83" spans="1:36" ht="15.75" thickBot="1" x14ac:dyDescent="0.3">
      <c r="A83" s="74" t="s">
        <v>313</v>
      </c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2"/>
      <c r="M83" s="17"/>
    </row>
    <row r="84" spans="1:36" s="44" customFormat="1" x14ac:dyDescent="0.25">
      <c r="A84" s="43" t="s">
        <v>196</v>
      </c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6"/>
      <c r="AA84" s="46"/>
      <c r="AB84" s="46"/>
      <c r="AC84" s="46"/>
      <c r="AD84" s="46"/>
      <c r="AE84" s="46"/>
      <c r="AF84" s="46"/>
      <c r="AG84" s="46"/>
      <c r="AH84" s="46"/>
      <c r="AI84" s="46"/>
      <c r="AJ84" s="46"/>
    </row>
    <row r="85" spans="1:36" ht="15.75" x14ac:dyDescent="0.25">
      <c r="A85" s="3"/>
      <c r="B85" s="4" t="s">
        <v>198</v>
      </c>
      <c r="C85" s="4"/>
      <c r="D85" s="4"/>
      <c r="E85" s="4"/>
      <c r="F85" s="4"/>
      <c r="G85" s="4"/>
      <c r="H85" s="5"/>
      <c r="I85" s="5"/>
      <c r="J85" s="5"/>
      <c r="K85" s="5"/>
    </row>
    <row r="86" spans="1:36" ht="15.75" thickBot="1" x14ac:dyDescent="0.3">
      <c r="A86" s="7"/>
      <c r="B86" s="7"/>
      <c r="C86" s="7"/>
      <c r="D86" s="8" t="s">
        <v>417</v>
      </c>
      <c r="E86" s="8"/>
      <c r="F86" s="8"/>
      <c r="G86" s="8"/>
      <c r="H86" s="8"/>
      <c r="I86" s="8"/>
      <c r="J86" s="8"/>
      <c r="K86" s="9" t="s">
        <v>8</v>
      </c>
    </row>
    <row r="87" spans="1:36" ht="15.75" thickBot="1" x14ac:dyDescent="0.3"/>
    <row r="88" spans="1:36" ht="15.75" thickBot="1" x14ac:dyDescent="0.3">
      <c r="A88" s="11" t="s">
        <v>158</v>
      </c>
      <c r="B88" s="12">
        <v>1</v>
      </c>
      <c r="C88" s="13">
        <v>2</v>
      </c>
      <c r="D88" s="14">
        <v>3</v>
      </c>
      <c r="E88" s="12">
        <v>4</v>
      </c>
      <c r="F88" s="12">
        <v>5</v>
      </c>
      <c r="G88" s="13">
        <v>6</v>
      </c>
      <c r="H88" s="12">
        <v>7</v>
      </c>
      <c r="I88" s="15">
        <v>8</v>
      </c>
      <c r="J88" s="12">
        <v>9</v>
      </c>
      <c r="K88" s="14">
        <v>10</v>
      </c>
      <c r="L88" s="16" t="s">
        <v>159</v>
      </c>
      <c r="M88" s="12" t="s">
        <v>160</v>
      </c>
    </row>
    <row r="89" spans="1:36" ht="15.75" thickBot="1" x14ac:dyDescent="0.3">
      <c r="A89" s="18"/>
      <c r="B89" s="19"/>
      <c r="C89" s="20"/>
      <c r="D89" s="21"/>
      <c r="E89" s="19"/>
      <c r="F89" s="19"/>
      <c r="G89" s="20"/>
      <c r="H89" s="19"/>
      <c r="I89" s="22"/>
      <c r="J89" s="19"/>
      <c r="K89" s="21"/>
      <c r="L89" s="23"/>
      <c r="M89" s="24"/>
    </row>
    <row r="90" spans="1:36" ht="15.75" thickBot="1" x14ac:dyDescent="0.3">
      <c r="A90" s="27" t="s">
        <v>20</v>
      </c>
      <c r="B90" s="25"/>
      <c r="C90" s="25"/>
      <c r="D90" s="25">
        <v>14</v>
      </c>
      <c r="E90" s="25">
        <v>31</v>
      </c>
      <c r="F90" s="25">
        <v>20.7</v>
      </c>
      <c r="G90" s="25">
        <v>22.2</v>
      </c>
      <c r="H90" s="25">
        <v>32</v>
      </c>
      <c r="I90" s="25"/>
      <c r="J90" s="25"/>
      <c r="K90" s="26"/>
      <c r="L90" s="2">
        <f t="shared" ref="L90:L121" si="0">SUM(D90:K90)</f>
        <v>119.9</v>
      </c>
      <c r="M90" s="17">
        <v>22</v>
      </c>
      <c r="N90" s="46">
        <f>L90*M90</f>
        <v>2637.8</v>
      </c>
    </row>
    <row r="91" spans="1:36" s="45" customFormat="1" ht="15.75" thickBot="1" x14ac:dyDescent="0.3">
      <c r="A91" s="27" t="s">
        <v>66</v>
      </c>
      <c r="B91" s="25"/>
      <c r="C91" s="25"/>
      <c r="D91" s="25">
        <v>0.45</v>
      </c>
      <c r="E91" s="25">
        <v>0.35</v>
      </c>
      <c r="F91" s="25">
        <v>0.35</v>
      </c>
      <c r="G91" s="25">
        <v>0.8</v>
      </c>
      <c r="H91" s="25">
        <v>0</v>
      </c>
      <c r="I91" s="25"/>
      <c r="J91" s="25"/>
      <c r="K91" s="26"/>
      <c r="L91" s="2">
        <f t="shared" si="0"/>
        <v>1.95</v>
      </c>
      <c r="M91" s="17">
        <v>22</v>
      </c>
      <c r="N91" s="46">
        <f t="shared" ref="N91:N154" si="1">L91*M91</f>
        <v>42.9</v>
      </c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6"/>
      <c r="AA91" s="46"/>
      <c r="AB91" s="46"/>
      <c r="AC91" s="46"/>
      <c r="AD91" s="46"/>
      <c r="AE91" s="46"/>
      <c r="AF91" s="46"/>
      <c r="AG91" s="46"/>
      <c r="AH91" s="46"/>
      <c r="AI91" s="46"/>
      <c r="AJ91" s="46"/>
    </row>
    <row r="92" spans="1:36" ht="15.75" thickBot="1" x14ac:dyDescent="0.3">
      <c r="A92" s="27" t="s">
        <v>55</v>
      </c>
      <c r="B92" s="25"/>
      <c r="C92" s="25"/>
      <c r="D92" s="25">
        <v>102</v>
      </c>
      <c r="E92" s="25">
        <v>10.5</v>
      </c>
      <c r="F92" s="25">
        <v>4.5999999999999996</v>
      </c>
      <c r="G92" s="25">
        <v>12.2</v>
      </c>
      <c r="H92" s="25">
        <v>6</v>
      </c>
      <c r="I92" s="25"/>
      <c r="J92" s="25"/>
      <c r="K92" s="26"/>
      <c r="L92" s="2">
        <f t="shared" si="0"/>
        <v>135.29999999999998</v>
      </c>
      <c r="M92" s="17">
        <v>22</v>
      </c>
      <c r="N92" s="46">
        <f t="shared" si="1"/>
        <v>2976.5999999999995</v>
      </c>
    </row>
    <row r="93" spans="1:36" ht="15.75" thickBot="1" x14ac:dyDescent="0.3">
      <c r="A93" s="27" t="s">
        <v>95</v>
      </c>
      <c r="B93" s="25"/>
      <c r="C93" s="25"/>
      <c r="D93" s="25">
        <v>0</v>
      </c>
      <c r="E93" s="25">
        <v>0</v>
      </c>
      <c r="F93" s="25">
        <v>0</v>
      </c>
      <c r="G93" s="25">
        <v>0.4</v>
      </c>
      <c r="H93" s="25">
        <v>0</v>
      </c>
      <c r="I93" s="25"/>
      <c r="J93" s="25"/>
      <c r="K93" s="26"/>
      <c r="L93" s="2">
        <f t="shared" si="0"/>
        <v>0.4</v>
      </c>
      <c r="M93" s="17">
        <v>22</v>
      </c>
      <c r="N93" s="46">
        <f t="shared" si="1"/>
        <v>8.8000000000000007</v>
      </c>
    </row>
    <row r="94" spans="1:36" ht="15.75" thickBot="1" x14ac:dyDescent="0.3">
      <c r="A94" s="27" t="s">
        <v>29</v>
      </c>
      <c r="B94" s="25"/>
      <c r="C94" s="25"/>
      <c r="D94" s="25">
        <v>30</v>
      </c>
      <c r="E94" s="25">
        <v>30</v>
      </c>
      <c r="F94" s="25">
        <v>30</v>
      </c>
      <c r="G94" s="25">
        <v>30</v>
      </c>
      <c r="H94" s="25">
        <v>30</v>
      </c>
      <c r="I94" s="25"/>
      <c r="J94" s="25"/>
      <c r="K94" s="26"/>
      <c r="L94" s="2">
        <f t="shared" si="0"/>
        <v>150</v>
      </c>
      <c r="M94" s="17">
        <v>22</v>
      </c>
      <c r="N94" s="46">
        <f t="shared" si="1"/>
        <v>3300</v>
      </c>
    </row>
    <row r="95" spans="1:36" ht="15.75" thickBot="1" x14ac:dyDescent="0.3">
      <c r="A95" s="27" t="s">
        <v>43</v>
      </c>
      <c r="B95" s="25"/>
      <c r="C95" s="25"/>
      <c r="D95" s="25">
        <v>30</v>
      </c>
      <c r="E95" s="25">
        <v>23</v>
      </c>
      <c r="F95" s="25">
        <v>50.4</v>
      </c>
      <c r="G95" s="25">
        <v>32</v>
      </c>
      <c r="H95" s="25">
        <v>23</v>
      </c>
      <c r="I95" s="25"/>
      <c r="J95" s="25"/>
      <c r="K95" s="26"/>
      <c r="L95" s="2">
        <f t="shared" si="0"/>
        <v>158.4</v>
      </c>
      <c r="M95" s="17">
        <v>22</v>
      </c>
      <c r="N95" s="46">
        <f t="shared" si="1"/>
        <v>3484.8</v>
      </c>
    </row>
    <row r="96" spans="1:36" s="45" customFormat="1" ht="15.75" thickBot="1" x14ac:dyDescent="0.3">
      <c r="A96" s="27" t="s">
        <v>50</v>
      </c>
      <c r="B96" s="25"/>
      <c r="C96" s="25"/>
      <c r="D96" s="25">
        <v>37.5</v>
      </c>
      <c r="E96" s="25">
        <v>37.5</v>
      </c>
      <c r="F96" s="25">
        <v>37.5</v>
      </c>
      <c r="G96" s="25">
        <v>37.5</v>
      </c>
      <c r="H96" s="25">
        <v>37.5</v>
      </c>
      <c r="I96" s="25"/>
      <c r="J96" s="25"/>
      <c r="K96" s="26"/>
      <c r="L96" s="2">
        <f t="shared" si="0"/>
        <v>187.5</v>
      </c>
      <c r="M96" s="17">
        <v>22</v>
      </c>
      <c r="N96" s="46">
        <f t="shared" si="1"/>
        <v>4125</v>
      </c>
      <c r="O96" s="46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46"/>
    </row>
    <row r="97" spans="1:36" ht="15.75" thickBot="1" x14ac:dyDescent="0.3">
      <c r="A97" s="27" t="s">
        <v>48</v>
      </c>
      <c r="B97" s="25"/>
      <c r="C97" s="25"/>
      <c r="D97" s="25">
        <v>31.45</v>
      </c>
      <c r="E97" s="25">
        <v>40.5</v>
      </c>
      <c r="F97" s="25">
        <v>9.76</v>
      </c>
      <c r="G97" s="25">
        <v>44.52</v>
      </c>
      <c r="H97" s="25">
        <v>0</v>
      </c>
      <c r="I97" s="25"/>
      <c r="J97" s="25"/>
      <c r="K97" s="26"/>
      <c r="L97" s="2">
        <f t="shared" si="0"/>
        <v>126.23000000000002</v>
      </c>
      <c r="M97" s="17">
        <v>22</v>
      </c>
      <c r="N97" s="46">
        <f t="shared" si="1"/>
        <v>2777.0600000000004</v>
      </c>
    </row>
    <row r="98" spans="1:36" s="45" customFormat="1" ht="15.75" thickBot="1" x14ac:dyDescent="0.3">
      <c r="A98" s="27" t="s">
        <v>80</v>
      </c>
      <c r="B98" s="25"/>
      <c r="C98" s="25"/>
      <c r="D98" s="25">
        <v>0</v>
      </c>
      <c r="E98" s="25">
        <v>0</v>
      </c>
      <c r="F98" s="25">
        <v>0</v>
      </c>
      <c r="G98" s="25">
        <v>21.6</v>
      </c>
      <c r="H98" s="25">
        <v>0</v>
      </c>
      <c r="I98" s="25"/>
      <c r="J98" s="25"/>
      <c r="K98" s="26"/>
      <c r="L98" s="2">
        <f t="shared" si="0"/>
        <v>21.6</v>
      </c>
      <c r="M98" s="17">
        <v>22</v>
      </c>
      <c r="N98" s="46">
        <f t="shared" si="1"/>
        <v>475.20000000000005</v>
      </c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6"/>
      <c r="AA98" s="46"/>
      <c r="AB98" s="46"/>
      <c r="AC98" s="46"/>
      <c r="AD98" s="46"/>
      <c r="AE98" s="46"/>
      <c r="AF98" s="46"/>
      <c r="AG98" s="46"/>
      <c r="AH98" s="46"/>
      <c r="AI98" s="46"/>
      <c r="AJ98" s="46"/>
    </row>
    <row r="99" spans="1:36" s="45" customFormat="1" ht="15.75" thickBot="1" x14ac:dyDescent="0.3">
      <c r="A99" s="27" t="s">
        <v>91</v>
      </c>
      <c r="B99" s="25"/>
      <c r="C99" s="25"/>
      <c r="D99" s="25">
        <v>0</v>
      </c>
      <c r="E99" s="25">
        <v>0</v>
      </c>
      <c r="F99" s="25">
        <v>0</v>
      </c>
      <c r="G99" s="25">
        <v>45.5</v>
      </c>
      <c r="H99" s="25">
        <v>0</v>
      </c>
      <c r="I99" s="25"/>
      <c r="J99" s="25"/>
      <c r="K99" s="26"/>
      <c r="L99" s="2">
        <f t="shared" si="0"/>
        <v>45.5</v>
      </c>
      <c r="M99" s="17">
        <v>22</v>
      </c>
      <c r="N99" s="46">
        <f t="shared" si="1"/>
        <v>1001</v>
      </c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  <c r="AC99" s="46"/>
      <c r="AD99" s="46"/>
      <c r="AE99" s="46"/>
      <c r="AF99" s="46"/>
      <c r="AG99" s="46"/>
      <c r="AH99" s="46"/>
      <c r="AI99" s="46"/>
      <c r="AJ99" s="46"/>
    </row>
    <row r="100" spans="1:36" s="45" customFormat="1" ht="15.75" thickBot="1" x14ac:dyDescent="0.3">
      <c r="A100" s="27" t="s">
        <v>406</v>
      </c>
      <c r="B100" s="25"/>
      <c r="C100" s="25"/>
      <c r="D100" s="25">
        <v>8</v>
      </c>
      <c r="E100" s="25">
        <v>0</v>
      </c>
      <c r="F100" s="25">
        <v>0</v>
      </c>
      <c r="G100" s="25">
        <v>0</v>
      </c>
      <c r="H100" s="25">
        <v>0</v>
      </c>
      <c r="I100" s="25"/>
      <c r="J100" s="25"/>
      <c r="K100" s="26"/>
      <c r="L100" s="2">
        <f t="shared" si="0"/>
        <v>8</v>
      </c>
      <c r="M100" s="17">
        <v>22</v>
      </c>
      <c r="N100" s="46">
        <f t="shared" si="1"/>
        <v>176</v>
      </c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6"/>
      <c r="AA100" s="46"/>
      <c r="AB100" s="46"/>
      <c r="AC100" s="46"/>
      <c r="AD100" s="46"/>
      <c r="AE100" s="46"/>
      <c r="AF100" s="46"/>
      <c r="AG100" s="46"/>
      <c r="AH100" s="46"/>
      <c r="AI100" s="46"/>
      <c r="AJ100" s="46"/>
    </row>
    <row r="101" spans="1:36" s="45" customFormat="1" ht="15.75" thickBot="1" x14ac:dyDescent="0.3">
      <c r="A101" s="27" t="s">
        <v>77</v>
      </c>
      <c r="B101" s="25"/>
      <c r="C101" s="25"/>
      <c r="D101" s="25">
        <v>0</v>
      </c>
      <c r="E101" s="25">
        <v>11</v>
      </c>
      <c r="F101" s="25">
        <v>8.6999999999999993</v>
      </c>
      <c r="G101" s="25">
        <v>0</v>
      </c>
      <c r="H101" s="25">
        <v>51.3</v>
      </c>
      <c r="I101" s="25"/>
      <c r="J101" s="25"/>
      <c r="K101" s="26"/>
      <c r="L101" s="2">
        <f t="shared" si="0"/>
        <v>71</v>
      </c>
      <c r="M101" s="17">
        <v>22</v>
      </c>
      <c r="N101" s="46">
        <f t="shared" si="1"/>
        <v>1562</v>
      </c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  <c r="AH101" s="46"/>
      <c r="AI101" s="46"/>
      <c r="AJ101" s="46"/>
    </row>
    <row r="102" spans="1:36" ht="15.75" thickBot="1" x14ac:dyDescent="0.3">
      <c r="A102" s="27" t="s">
        <v>161</v>
      </c>
      <c r="B102" s="25"/>
      <c r="C102" s="25"/>
      <c r="D102" s="25">
        <v>0</v>
      </c>
      <c r="E102" s="25">
        <v>0</v>
      </c>
      <c r="F102" s="25">
        <v>0</v>
      </c>
      <c r="G102" s="25">
        <v>25</v>
      </c>
      <c r="H102" s="25">
        <v>0</v>
      </c>
      <c r="I102" s="25"/>
      <c r="J102" s="25"/>
      <c r="K102" s="26"/>
      <c r="L102" s="2">
        <f t="shared" si="0"/>
        <v>25</v>
      </c>
      <c r="M102" s="17">
        <v>22</v>
      </c>
      <c r="N102" s="46">
        <f t="shared" si="1"/>
        <v>550</v>
      </c>
    </row>
    <row r="103" spans="1:36" s="45" customFormat="1" ht="15.75" thickBot="1" x14ac:dyDescent="0.3">
      <c r="A103" s="27" t="s">
        <v>107</v>
      </c>
      <c r="B103" s="25"/>
      <c r="C103" s="25"/>
      <c r="D103" s="25">
        <v>0</v>
      </c>
      <c r="E103" s="25">
        <v>0</v>
      </c>
      <c r="F103" s="25">
        <v>0</v>
      </c>
      <c r="G103" s="25">
        <v>0</v>
      </c>
      <c r="H103" s="25">
        <v>9</v>
      </c>
      <c r="I103" s="25"/>
      <c r="J103" s="25"/>
      <c r="K103" s="26"/>
      <c r="L103" s="2">
        <f t="shared" si="0"/>
        <v>9</v>
      </c>
      <c r="M103" s="17">
        <v>22</v>
      </c>
      <c r="N103" s="46">
        <f t="shared" si="1"/>
        <v>198</v>
      </c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  <c r="AE103" s="46"/>
      <c r="AF103" s="46"/>
      <c r="AG103" s="46"/>
      <c r="AH103" s="46"/>
      <c r="AI103" s="46"/>
      <c r="AJ103" s="46"/>
    </row>
    <row r="104" spans="1:36" s="45" customFormat="1" ht="15.75" thickBot="1" x14ac:dyDescent="0.3">
      <c r="A104" s="27" t="s">
        <v>115</v>
      </c>
      <c r="B104" s="25"/>
      <c r="C104" s="25"/>
      <c r="D104" s="25">
        <v>0</v>
      </c>
      <c r="E104" s="25">
        <v>0</v>
      </c>
      <c r="F104" s="25">
        <v>20.25</v>
      </c>
      <c r="G104" s="25">
        <v>0</v>
      </c>
      <c r="H104" s="25">
        <v>0</v>
      </c>
      <c r="I104" s="25"/>
      <c r="J104" s="25"/>
      <c r="K104" s="26"/>
      <c r="L104" s="2">
        <f t="shared" si="0"/>
        <v>20.25</v>
      </c>
      <c r="M104" s="17">
        <v>22</v>
      </c>
      <c r="N104" s="46">
        <f t="shared" si="1"/>
        <v>445.5</v>
      </c>
      <c r="O104" s="46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6"/>
      <c r="AA104" s="46"/>
      <c r="AB104" s="46"/>
      <c r="AC104" s="46"/>
      <c r="AD104" s="46"/>
      <c r="AE104" s="46"/>
      <c r="AF104" s="46"/>
      <c r="AG104" s="46"/>
      <c r="AH104" s="46"/>
      <c r="AI104" s="46"/>
      <c r="AJ104" s="46"/>
    </row>
    <row r="105" spans="1:36" s="45" customFormat="1" ht="15.75" thickBot="1" x14ac:dyDescent="0.3">
      <c r="A105" s="27" t="s">
        <v>113</v>
      </c>
      <c r="B105" s="25"/>
      <c r="C105" s="25"/>
      <c r="D105" s="25">
        <v>0</v>
      </c>
      <c r="E105" s="25">
        <v>0</v>
      </c>
      <c r="F105" s="25">
        <v>0</v>
      </c>
      <c r="G105" s="25">
        <v>0</v>
      </c>
      <c r="H105" s="25">
        <v>30</v>
      </c>
      <c r="I105" s="25"/>
      <c r="J105" s="25"/>
      <c r="K105" s="26"/>
      <c r="L105" s="2">
        <f t="shared" si="0"/>
        <v>30</v>
      </c>
      <c r="M105" s="17">
        <v>22</v>
      </c>
      <c r="N105" s="46">
        <f t="shared" si="1"/>
        <v>660</v>
      </c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6"/>
      <c r="AC105" s="46"/>
      <c r="AD105" s="46"/>
      <c r="AE105" s="46"/>
      <c r="AF105" s="46"/>
      <c r="AG105" s="46"/>
      <c r="AH105" s="46"/>
      <c r="AI105" s="46"/>
      <c r="AJ105" s="46"/>
    </row>
    <row r="106" spans="1:36" ht="15.75" thickBot="1" x14ac:dyDescent="0.3">
      <c r="A106" s="27" t="s">
        <v>69</v>
      </c>
      <c r="B106" s="25"/>
      <c r="C106" s="25"/>
      <c r="D106" s="25">
        <v>0</v>
      </c>
      <c r="E106" s="25">
        <v>0</v>
      </c>
      <c r="F106" s="25">
        <v>0</v>
      </c>
      <c r="G106" s="25">
        <v>0</v>
      </c>
      <c r="H106" s="25">
        <v>0</v>
      </c>
      <c r="I106" s="25"/>
      <c r="J106" s="25"/>
      <c r="K106" s="26"/>
      <c r="L106" s="2">
        <f t="shared" si="0"/>
        <v>0</v>
      </c>
      <c r="M106" s="17">
        <v>22</v>
      </c>
      <c r="N106" s="46">
        <f t="shared" si="1"/>
        <v>0</v>
      </c>
    </row>
    <row r="107" spans="1:36" s="45" customFormat="1" ht="15.75" thickBot="1" x14ac:dyDescent="0.3">
      <c r="A107" s="27" t="s">
        <v>17</v>
      </c>
      <c r="B107" s="25"/>
      <c r="C107" s="25"/>
      <c r="D107" s="25">
        <v>0</v>
      </c>
      <c r="E107" s="25">
        <v>0</v>
      </c>
      <c r="F107" s="25">
        <v>25</v>
      </c>
      <c r="G107" s="25">
        <v>0</v>
      </c>
      <c r="H107" s="25">
        <v>0</v>
      </c>
      <c r="I107" s="25"/>
      <c r="J107" s="25"/>
      <c r="K107" s="26"/>
      <c r="L107" s="2">
        <f t="shared" si="0"/>
        <v>25</v>
      </c>
      <c r="M107" s="17">
        <v>22</v>
      </c>
      <c r="N107" s="46">
        <f t="shared" si="1"/>
        <v>550</v>
      </c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6"/>
      <c r="AA107" s="46"/>
      <c r="AB107" s="46"/>
      <c r="AC107" s="46"/>
      <c r="AD107" s="46"/>
      <c r="AE107" s="46"/>
      <c r="AF107" s="46"/>
      <c r="AG107" s="46"/>
      <c r="AH107" s="46"/>
      <c r="AI107" s="46"/>
      <c r="AJ107" s="46"/>
    </row>
    <row r="108" spans="1:36" s="45" customFormat="1" ht="15.75" thickBot="1" x14ac:dyDescent="0.3">
      <c r="A108" s="27" t="s">
        <v>36</v>
      </c>
      <c r="B108" s="25"/>
      <c r="C108" s="25"/>
      <c r="D108" s="25">
        <v>0</v>
      </c>
      <c r="E108" s="25">
        <v>0</v>
      </c>
      <c r="F108" s="25">
        <v>0</v>
      </c>
      <c r="G108" s="25">
        <v>8</v>
      </c>
      <c r="H108" s="25">
        <v>0</v>
      </c>
      <c r="I108" s="25"/>
      <c r="J108" s="25"/>
      <c r="K108" s="26"/>
      <c r="L108" s="2">
        <f t="shared" si="0"/>
        <v>8</v>
      </c>
      <c r="M108" s="17">
        <v>22</v>
      </c>
      <c r="N108" s="46">
        <f t="shared" si="1"/>
        <v>176</v>
      </c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6"/>
      <c r="AA108" s="46"/>
      <c r="AB108" s="46"/>
      <c r="AC108" s="46"/>
      <c r="AD108" s="46"/>
      <c r="AE108" s="46"/>
      <c r="AF108" s="46"/>
      <c r="AG108" s="46"/>
      <c r="AH108" s="46"/>
      <c r="AI108" s="46"/>
      <c r="AJ108" s="46"/>
    </row>
    <row r="109" spans="1:36" s="45" customFormat="1" ht="15.75" thickBot="1" x14ac:dyDescent="0.3">
      <c r="A109" s="27" t="s">
        <v>162</v>
      </c>
      <c r="B109" s="25"/>
      <c r="C109" s="25"/>
      <c r="D109" s="25">
        <v>0</v>
      </c>
      <c r="E109" s="25">
        <v>0</v>
      </c>
      <c r="F109" s="25">
        <v>0</v>
      </c>
      <c r="G109" s="25">
        <v>0</v>
      </c>
      <c r="H109" s="25">
        <v>0</v>
      </c>
      <c r="I109" s="25"/>
      <c r="J109" s="25"/>
      <c r="K109" s="26"/>
      <c r="L109" s="2">
        <f t="shared" si="0"/>
        <v>0</v>
      </c>
      <c r="M109" s="17">
        <v>22</v>
      </c>
      <c r="N109" s="46">
        <f t="shared" si="1"/>
        <v>0</v>
      </c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6"/>
      <c r="AA109" s="46"/>
      <c r="AB109" s="46"/>
      <c r="AC109" s="46"/>
      <c r="AD109" s="46"/>
      <c r="AE109" s="46"/>
      <c r="AF109" s="46"/>
      <c r="AG109" s="46"/>
      <c r="AH109" s="46"/>
      <c r="AI109" s="46"/>
      <c r="AJ109" s="46"/>
    </row>
    <row r="110" spans="1:36" s="45" customFormat="1" ht="15.75" thickBot="1" x14ac:dyDescent="0.3">
      <c r="A110" s="27" t="s">
        <v>163</v>
      </c>
      <c r="B110" s="25"/>
      <c r="C110" s="25"/>
      <c r="D110" s="25">
        <v>25</v>
      </c>
      <c r="E110" s="25">
        <v>0</v>
      </c>
      <c r="F110" s="25">
        <v>0</v>
      </c>
      <c r="G110" s="25">
        <v>0</v>
      </c>
      <c r="H110" s="25">
        <v>0</v>
      </c>
      <c r="I110" s="25"/>
      <c r="J110" s="25"/>
      <c r="K110" s="26"/>
      <c r="L110" s="2">
        <f t="shared" si="0"/>
        <v>25</v>
      </c>
      <c r="M110" s="17">
        <v>22</v>
      </c>
      <c r="N110" s="46">
        <f t="shared" si="1"/>
        <v>550</v>
      </c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  <c r="AH110" s="46"/>
      <c r="AI110" s="46"/>
      <c r="AJ110" s="46"/>
    </row>
    <row r="111" spans="1:36" ht="15.75" thickBot="1" x14ac:dyDescent="0.3">
      <c r="A111" s="27" t="s">
        <v>140</v>
      </c>
      <c r="B111" s="25"/>
      <c r="C111" s="25"/>
      <c r="D111" s="25">
        <v>0</v>
      </c>
      <c r="E111" s="25">
        <v>0</v>
      </c>
      <c r="F111" s="25">
        <v>0</v>
      </c>
      <c r="G111" s="25">
        <v>0</v>
      </c>
      <c r="H111" s="25">
        <v>0</v>
      </c>
      <c r="I111" s="25"/>
      <c r="J111" s="25"/>
      <c r="K111" s="26"/>
      <c r="L111" s="2">
        <f t="shared" si="0"/>
        <v>0</v>
      </c>
      <c r="M111" s="17">
        <v>22</v>
      </c>
      <c r="N111" s="46">
        <f t="shared" si="1"/>
        <v>0</v>
      </c>
    </row>
    <row r="112" spans="1:36" ht="15.75" thickBot="1" x14ac:dyDescent="0.3">
      <c r="A112" s="27" t="s">
        <v>35</v>
      </c>
      <c r="B112" s="25"/>
      <c r="C112" s="25"/>
      <c r="D112" s="25"/>
      <c r="E112" s="25">
        <v>210.14</v>
      </c>
      <c r="F112" s="25">
        <v>199.07</v>
      </c>
      <c r="G112" s="25">
        <v>135.13</v>
      </c>
      <c r="H112" s="25">
        <v>21.28</v>
      </c>
      <c r="I112" s="25">
        <v>216.79</v>
      </c>
      <c r="J112" s="25"/>
      <c r="K112" s="26"/>
      <c r="L112" s="2">
        <f t="shared" si="0"/>
        <v>782.40999999999985</v>
      </c>
      <c r="M112" s="17">
        <v>22</v>
      </c>
      <c r="N112" s="46">
        <f t="shared" si="1"/>
        <v>17213.019999999997</v>
      </c>
    </row>
    <row r="113" spans="1:36" ht="15.75" thickBot="1" x14ac:dyDescent="0.3">
      <c r="A113" s="27" t="s">
        <v>37</v>
      </c>
      <c r="B113" s="25"/>
      <c r="C113" s="25"/>
      <c r="D113" s="25"/>
      <c r="E113" s="25">
        <v>62</v>
      </c>
      <c r="F113" s="25">
        <v>43.09</v>
      </c>
      <c r="G113" s="25">
        <v>23</v>
      </c>
      <c r="H113" s="25">
        <v>57.88</v>
      </c>
      <c r="I113" s="25">
        <v>10</v>
      </c>
      <c r="J113" s="25"/>
      <c r="K113" s="26"/>
      <c r="L113" s="2">
        <f t="shared" si="0"/>
        <v>195.97</v>
      </c>
      <c r="M113" s="17">
        <v>22</v>
      </c>
      <c r="N113" s="46">
        <f t="shared" si="1"/>
        <v>4311.34</v>
      </c>
    </row>
    <row r="114" spans="1:36" ht="15.75" thickBot="1" x14ac:dyDescent="0.3">
      <c r="A114" s="27" t="s">
        <v>38</v>
      </c>
      <c r="B114" s="25"/>
      <c r="C114" s="25"/>
      <c r="D114" s="25"/>
      <c r="E114" s="25">
        <v>29.75</v>
      </c>
      <c r="F114" s="25">
        <v>72.48</v>
      </c>
      <c r="G114" s="25">
        <v>27.54</v>
      </c>
      <c r="H114" s="25">
        <v>20.22</v>
      </c>
      <c r="I114" s="25">
        <v>31.3</v>
      </c>
      <c r="J114" s="25"/>
      <c r="K114" s="26"/>
      <c r="L114" s="2">
        <f t="shared" si="0"/>
        <v>181.29000000000002</v>
      </c>
      <c r="M114" s="17">
        <v>22</v>
      </c>
      <c r="N114" s="46">
        <f t="shared" si="1"/>
        <v>3988.3800000000006</v>
      </c>
    </row>
    <row r="115" spans="1:36" ht="15.75" thickBot="1" x14ac:dyDescent="0.3">
      <c r="A115" s="27" t="s">
        <v>34</v>
      </c>
      <c r="B115" s="25"/>
      <c r="C115" s="25"/>
      <c r="D115" s="25"/>
      <c r="E115" s="25">
        <v>0</v>
      </c>
      <c r="F115" s="25">
        <v>0</v>
      </c>
      <c r="G115" s="25">
        <v>0</v>
      </c>
      <c r="H115" s="25">
        <v>43.52</v>
      </c>
      <c r="I115" s="25">
        <v>0</v>
      </c>
      <c r="J115" s="25"/>
      <c r="K115" s="26"/>
      <c r="L115" s="2">
        <f t="shared" si="0"/>
        <v>43.52</v>
      </c>
      <c r="M115" s="17">
        <v>22</v>
      </c>
      <c r="N115" s="46">
        <f t="shared" si="1"/>
        <v>957.44</v>
      </c>
    </row>
    <row r="116" spans="1:36" ht="15.75" thickBot="1" x14ac:dyDescent="0.3">
      <c r="A116" s="27" t="s">
        <v>47</v>
      </c>
      <c r="B116" s="25"/>
      <c r="C116" s="25"/>
      <c r="D116" s="25"/>
      <c r="E116" s="25">
        <v>50</v>
      </c>
      <c r="F116" s="25">
        <v>202.5</v>
      </c>
      <c r="G116" s="25">
        <v>137.75</v>
      </c>
      <c r="H116" s="25">
        <v>20</v>
      </c>
      <c r="I116" s="25">
        <v>90</v>
      </c>
      <c r="J116" s="25"/>
      <c r="K116" s="26"/>
      <c r="L116" s="2">
        <f t="shared" si="0"/>
        <v>500.25</v>
      </c>
      <c r="M116" s="17">
        <v>22</v>
      </c>
      <c r="N116" s="46">
        <f t="shared" si="1"/>
        <v>11005.5</v>
      </c>
    </row>
    <row r="117" spans="1:36" ht="15.75" thickBot="1" x14ac:dyDescent="0.3">
      <c r="A117" s="27" t="s">
        <v>213</v>
      </c>
      <c r="B117" s="25"/>
      <c r="C117" s="25"/>
      <c r="D117" s="25">
        <v>0</v>
      </c>
      <c r="E117" s="25">
        <v>0</v>
      </c>
      <c r="F117" s="25">
        <v>0</v>
      </c>
      <c r="G117" s="25">
        <v>0</v>
      </c>
      <c r="H117" s="25">
        <v>0</v>
      </c>
      <c r="I117" s="25"/>
      <c r="J117" s="25"/>
      <c r="K117" s="26"/>
      <c r="L117" s="2">
        <f t="shared" si="0"/>
        <v>0</v>
      </c>
      <c r="M117" s="17">
        <v>22</v>
      </c>
      <c r="N117" s="46">
        <f t="shared" si="1"/>
        <v>0</v>
      </c>
    </row>
    <row r="118" spans="1:36" ht="15.75" thickBot="1" x14ac:dyDescent="0.3">
      <c r="A118" s="27" t="s">
        <v>40</v>
      </c>
      <c r="B118" s="25"/>
      <c r="C118" s="25"/>
      <c r="D118" s="25">
        <v>0</v>
      </c>
      <c r="E118" s="25">
        <v>0</v>
      </c>
      <c r="F118" s="25">
        <v>0</v>
      </c>
      <c r="G118" s="25">
        <v>21.84</v>
      </c>
      <c r="H118" s="25">
        <v>0</v>
      </c>
      <c r="I118" s="25"/>
      <c r="J118" s="25"/>
      <c r="K118" s="26"/>
      <c r="L118" s="2">
        <f t="shared" si="0"/>
        <v>21.84</v>
      </c>
      <c r="M118" s="17">
        <v>22</v>
      </c>
      <c r="N118" s="46">
        <f t="shared" si="1"/>
        <v>480.48</v>
      </c>
    </row>
    <row r="119" spans="1:36" ht="15.75" thickBot="1" x14ac:dyDescent="0.3">
      <c r="A119" s="27" t="s">
        <v>132</v>
      </c>
      <c r="B119" s="25"/>
      <c r="C119" s="25"/>
      <c r="D119" s="25">
        <v>0</v>
      </c>
      <c r="E119" s="25">
        <v>24.48</v>
      </c>
      <c r="F119" s="25">
        <v>0</v>
      </c>
      <c r="G119" s="25">
        <v>0</v>
      </c>
      <c r="H119" s="25">
        <v>52</v>
      </c>
      <c r="I119" s="25"/>
      <c r="J119" s="25"/>
      <c r="K119" s="26"/>
      <c r="L119" s="2">
        <f t="shared" si="0"/>
        <v>76.48</v>
      </c>
      <c r="M119" s="17">
        <v>22</v>
      </c>
      <c r="N119" s="46">
        <f t="shared" si="1"/>
        <v>1682.5600000000002</v>
      </c>
    </row>
    <row r="120" spans="1:36" s="94" customFormat="1" ht="15.75" thickBot="1" x14ac:dyDescent="0.3">
      <c r="A120" s="27" t="s">
        <v>164</v>
      </c>
      <c r="B120" s="25"/>
      <c r="C120" s="25"/>
      <c r="D120" s="25">
        <v>51</v>
      </c>
      <c r="E120" s="25">
        <v>23.97</v>
      </c>
      <c r="F120" s="25">
        <v>48.96</v>
      </c>
      <c r="G120" s="25">
        <v>0</v>
      </c>
      <c r="H120" s="25">
        <v>0</v>
      </c>
      <c r="I120" s="25"/>
      <c r="J120" s="25"/>
      <c r="K120" s="26"/>
      <c r="L120" s="2">
        <f t="shared" si="0"/>
        <v>123.93</v>
      </c>
      <c r="M120" s="17">
        <v>22</v>
      </c>
      <c r="N120" s="46">
        <f t="shared" si="1"/>
        <v>2726.46</v>
      </c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6"/>
      <c r="AA120" s="46"/>
      <c r="AB120" s="46"/>
      <c r="AC120" s="46"/>
      <c r="AD120" s="46"/>
      <c r="AE120" s="46"/>
      <c r="AF120" s="46"/>
      <c r="AG120" s="46"/>
      <c r="AH120" s="46"/>
      <c r="AI120" s="46"/>
      <c r="AJ120" s="46"/>
    </row>
    <row r="121" spans="1:36" ht="15.75" thickBot="1" x14ac:dyDescent="0.3">
      <c r="A121" s="27" t="s">
        <v>215</v>
      </c>
      <c r="B121" s="25"/>
      <c r="C121" s="25"/>
      <c r="D121" s="25">
        <v>0</v>
      </c>
      <c r="E121" s="25">
        <v>0</v>
      </c>
      <c r="F121" s="25">
        <v>0</v>
      </c>
      <c r="G121" s="25">
        <v>0</v>
      </c>
      <c r="H121" s="25">
        <v>0</v>
      </c>
      <c r="I121" s="25"/>
      <c r="J121" s="25"/>
      <c r="K121" s="26"/>
      <c r="L121" s="2">
        <f t="shared" si="0"/>
        <v>0</v>
      </c>
      <c r="M121" s="17">
        <v>22</v>
      </c>
      <c r="N121" s="46">
        <f t="shared" si="1"/>
        <v>0</v>
      </c>
    </row>
    <row r="122" spans="1:36" s="45" customFormat="1" ht="15.75" thickBot="1" x14ac:dyDescent="0.3">
      <c r="A122" s="27" t="s">
        <v>49</v>
      </c>
      <c r="B122" s="25"/>
      <c r="C122" s="25"/>
      <c r="D122" s="25">
        <v>0</v>
      </c>
      <c r="E122" s="25">
        <v>0</v>
      </c>
      <c r="F122" s="25">
        <v>0.6</v>
      </c>
      <c r="G122" s="25">
        <v>0</v>
      </c>
      <c r="H122" s="25">
        <v>1</v>
      </c>
      <c r="I122" s="25"/>
      <c r="J122" s="25"/>
      <c r="K122" s="26"/>
      <c r="L122" s="2">
        <f t="shared" ref="L122:L153" si="2">SUM(D122:K122)</f>
        <v>1.6</v>
      </c>
      <c r="M122" s="17">
        <v>22</v>
      </c>
      <c r="N122" s="46">
        <f t="shared" si="1"/>
        <v>35.200000000000003</v>
      </c>
      <c r="O122" s="46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6"/>
      <c r="AA122" s="46"/>
      <c r="AB122" s="46"/>
      <c r="AC122" s="46"/>
      <c r="AD122" s="46"/>
      <c r="AE122" s="46"/>
      <c r="AF122" s="46"/>
      <c r="AG122" s="46"/>
      <c r="AH122" s="46"/>
      <c r="AI122" s="46"/>
      <c r="AJ122" s="46"/>
    </row>
    <row r="123" spans="1:36" ht="15.75" thickBot="1" x14ac:dyDescent="0.3">
      <c r="A123" s="27" t="s">
        <v>22</v>
      </c>
      <c r="B123" s="25"/>
      <c r="C123" s="25"/>
      <c r="D123" s="25">
        <v>21</v>
      </c>
      <c r="E123" s="25">
        <v>25</v>
      </c>
      <c r="F123" s="25">
        <v>20</v>
      </c>
      <c r="G123" s="25">
        <v>24.599999999999998</v>
      </c>
      <c r="H123" s="25">
        <v>16</v>
      </c>
      <c r="I123" s="25"/>
      <c r="J123" s="25"/>
      <c r="K123" s="26"/>
      <c r="L123" s="2">
        <f t="shared" si="2"/>
        <v>106.6</v>
      </c>
      <c r="M123" s="17">
        <v>22</v>
      </c>
      <c r="N123" s="46">
        <f t="shared" si="1"/>
        <v>2345.1999999999998</v>
      </c>
    </row>
    <row r="124" spans="1:36" ht="15.75" thickBot="1" x14ac:dyDescent="0.3">
      <c r="A124" s="27" t="s">
        <v>39</v>
      </c>
      <c r="B124" s="25"/>
      <c r="C124" s="25"/>
      <c r="D124" s="25">
        <v>3.1</v>
      </c>
      <c r="E124" s="25">
        <v>14</v>
      </c>
      <c r="F124" s="25">
        <v>7.9</v>
      </c>
      <c r="G124" s="25">
        <v>11.9</v>
      </c>
      <c r="H124" s="25">
        <v>12</v>
      </c>
      <c r="I124" s="25"/>
      <c r="J124" s="25"/>
      <c r="K124" s="26"/>
      <c r="L124" s="2">
        <f t="shared" si="2"/>
        <v>48.9</v>
      </c>
      <c r="M124" s="17">
        <v>22</v>
      </c>
      <c r="N124" s="46">
        <f t="shared" si="1"/>
        <v>1075.8</v>
      </c>
    </row>
    <row r="125" spans="1:36" ht="15.75" thickBot="1" x14ac:dyDescent="0.3">
      <c r="A125" s="27" t="s">
        <v>52</v>
      </c>
      <c r="B125" s="25"/>
      <c r="C125" s="25"/>
      <c r="D125" s="25">
        <v>0</v>
      </c>
      <c r="E125" s="25">
        <v>114</v>
      </c>
      <c r="F125" s="25">
        <v>0</v>
      </c>
      <c r="G125" s="25">
        <v>114</v>
      </c>
      <c r="H125" s="25">
        <v>0</v>
      </c>
      <c r="I125" s="25"/>
      <c r="J125" s="25"/>
      <c r="K125" s="26"/>
      <c r="L125" s="2">
        <f t="shared" si="2"/>
        <v>228</v>
      </c>
      <c r="M125" s="17">
        <v>22</v>
      </c>
      <c r="N125" s="46">
        <f t="shared" si="1"/>
        <v>5016</v>
      </c>
    </row>
    <row r="126" spans="1:36" s="45" customFormat="1" ht="15.75" thickBot="1" x14ac:dyDescent="0.3">
      <c r="A126" s="27" t="s">
        <v>96</v>
      </c>
      <c r="B126" s="25"/>
      <c r="C126" s="25"/>
      <c r="D126" s="25">
        <v>0</v>
      </c>
      <c r="E126" s="25">
        <v>24.45</v>
      </c>
      <c r="F126" s="25">
        <v>40.799999999999997</v>
      </c>
      <c r="G126" s="25">
        <v>19</v>
      </c>
      <c r="H126" s="25">
        <v>24.45</v>
      </c>
      <c r="I126" s="25"/>
      <c r="J126" s="25"/>
      <c r="K126" s="26"/>
      <c r="L126" s="2">
        <f t="shared" si="2"/>
        <v>108.7</v>
      </c>
      <c r="M126" s="17">
        <v>22</v>
      </c>
      <c r="N126" s="46">
        <f t="shared" si="1"/>
        <v>2391.4</v>
      </c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6"/>
      <c r="AA126" s="46"/>
      <c r="AB126" s="46"/>
      <c r="AC126" s="46"/>
      <c r="AD126" s="46"/>
      <c r="AE126" s="46"/>
      <c r="AF126" s="46"/>
      <c r="AG126" s="46"/>
      <c r="AH126" s="46"/>
      <c r="AI126" s="46"/>
      <c r="AJ126" s="46"/>
    </row>
    <row r="127" spans="1:36" ht="15.75" thickBot="1" x14ac:dyDescent="0.3">
      <c r="A127" s="147" t="s">
        <v>414</v>
      </c>
      <c r="B127" s="25"/>
      <c r="C127" s="25"/>
      <c r="D127" s="25">
        <v>19.8</v>
      </c>
      <c r="E127" s="25">
        <v>0</v>
      </c>
      <c r="F127" s="25">
        <v>0</v>
      </c>
      <c r="G127" s="25">
        <v>0</v>
      </c>
      <c r="H127" s="25">
        <v>19.8</v>
      </c>
      <c r="I127" s="25"/>
      <c r="J127" s="25"/>
      <c r="K127" s="26"/>
      <c r="L127" s="2">
        <f t="shared" si="2"/>
        <v>39.6</v>
      </c>
      <c r="M127" s="17">
        <v>22</v>
      </c>
      <c r="N127" s="46">
        <f t="shared" si="1"/>
        <v>871.2</v>
      </c>
    </row>
    <row r="128" spans="1:36" ht="15.75" thickBot="1" x14ac:dyDescent="0.3">
      <c r="A128" s="27" t="s">
        <v>165</v>
      </c>
      <c r="B128" s="25"/>
      <c r="C128" s="25"/>
      <c r="D128" s="25">
        <v>0</v>
      </c>
      <c r="E128" s="25">
        <v>0</v>
      </c>
      <c r="F128" s="25">
        <v>0</v>
      </c>
      <c r="G128" s="25">
        <v>3.4</v>
      </c>
      <c r="H128" s="25">
        <v>0</v>
      </c>
      <c r="I128" s="25"/>
      <c r="J128" s="25"/>
      <c r="K128" s="26"/>
      <c r="L128" s="2">
        <f t="shared" si="2"/>
        <v>3.4</v>
      </c>
      <c r="M128" s="17">
        <v>22</v>
      </c>
      <c r="N128" s="46">
        <f t="shared" si="1"/>
        <v>74.8</v>
      </c>
    </row>
    <row r="129" spans="1:36" s="45" customFormat="1" ht="15.75" thickBot="1" x14ac:dyDescent="0.3">
      <c r="A129" s="27" t="s">
        <v>337</v>
      </c>
      <c r="B129" s="25"/>
      <c r="C129" s="25"/>
      <c r="D129" s="25">
        <v>0</v>
      </c>
      <c r="E129" s="25">
        <v>0</v>
      </c>
      <c r="F129" s="25">
        <v>0</v>
      </c>
      <c r="G129" s="25">
        <v>0</v>
      </c>
      <c r="H129" s="25">
        <v>0</v>
      </c>
      <c r="I129" s="25"/>
      <c r="J129" s="25"/>
      <c r="K129" s="26"/>
      <c r="L129" s="2">
        <f t="shared" si="2"/>
        <v>0</v>
      </c>
      <c r="M129" s="17">
        <v>22</v>
      </c>
      <c r="N129" s="46">
        <f t="shared" si="1"/>
        <v>0</v>
      </c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6"/>
      <c r="AC129" s="46"/>
      <c r="AD129" s="46"/>
      <c r="AE129" s="46"/>
      <c r="AF129" s="46"/>
      <c r="AG129" s="46"/>
      <c r="AH129" s="46"/>
      <c r="AI129" s="46"/>
      <c r="AJ129" s="46"/>
    </row>
    <row r="130" spans="1:36" s="45" customFormat="1" ht="15.75" thickBot="1" x14ac:dyDescent="0.3">
      <c r="A130" s="27" t="s">
        <v>32</v>
      </c>
      <c r="B130" s="25"/>
      <c r="C130" s="25"/>
      <c r="D130" s="25">
        <v>125</v>
      </c>
      <c r="E130" s="25">
        <v>0</v>
      </c>
      <c r="F130" s="25">
        <v>125</v>
      </c>
      <c r="G130" s="25">
        <v>0</v>
      </c>
      <c r="H130" s="25">
        <v>125</v>
      </c>
      <c r="I130" s="25"/>
      <c r="J130" s="25"/>
      <c r="K130" s="26"/>
      <c r="L130" s="2">
        <f t="shared" si="2"/>
        <v>375</v>
      </c>
      <c r="M130" s="17">
        <v>22</v>
      </c>
      <c r="N130" s="46">
        <f t="shared" si="1"/>
        <v>8250</v>
      </c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6"/>
      <c r="AA130" s="46"/>
      <c r="AB130" s="46"/>
      <c r="AC130" s="46"/>
      <c r="AD130" s="46"/>
      <c r="AE130" s="46"/>
      <c r="AF130" s="46"/>
      <c r="AG130" s="46"/>
      <c r="AH130" s="46"/>
      <c r="AI130" s="46"/>
      <c r="AJ130" s="46"/>
    </row>
    <row r="131" spans="1:36" s="45" customFormat="1" ht="15.75" thickBot="1" x14ac:dyDescent="0.3">
      <c r="A131" s="27" t="s">
        <v>166</v>
      </c>
      <c r="B131" s="25"/>
      <c r="C131" s="25"/>
      <c r="D131" s="25">
        <v>0</v>
      </c>
      <c r="E131" s="25">
        <v>0</v>
      </c>
      <c r="F131" s="25">
        <v>0</v>
      </c>
      <c r="G131" s="25">
        <v>0</v>
      </c>
      <c r="H131" s="25">
        <v>0</v>
      </c>
      <c r="I131" s="25"/>
      <c r="J131" s="25"/>
      <c r="K131" s="26"/>
      <c r="L131" s="2">
        <f t="shared" si="2"/>
        <v>0</v>
      </c>
      <c r="M131" s="17">
        <v>22</v>
      </c>
      <c r="N131" s="46">
        <f t="shared" si="1"/>
        <v>0</v>
      </c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  <c r="AC131" s="46"/>
      <c r="AD131" s="46"/>
      <c r="AE131" s="46"/>
      <c r="AF131" s="46"/>
      <c r="AG131" s="46"/>
      <c r="AH131" s="46"/>
      <c r="AI131" s="46"/>
      <c r="AJ131" s="46"/>
    </row>
    <row r="132" spans="1:36" s="45" customFormat="1" ht="15.75" thickBot="1" x14ac:dyDescent="0.3">
      <c r="A132" s="27" t="s">
        <v>167</v>
      </c>
      <c r="B132" s="25"/>
      <c r="C132" s="25"/>
      <c r="D132" s="25">
        <v>0</v>
      </c>
      <c r="E132" s="25">
        <v>0</v>
      </c>
      <c r="F132" s="25">
        <v>0</v>
      </c>
      <c r="G132" s="25">
        <v>0</v>
      </c>
      <c r="H132" s="25">
        <v>0</v>
      </c>
      <c r="I132" s="25"/>
      <c r="J132" s="25"/>
      <c r="K132" s="26"/>
      <c r="L132" s="2">
        <f t="shared" si="2"/>
        <v>0</v>
      </c>
      <c r="M132" s="17">
        <v>22</v>
      </c>
      <c r="N132" s="46">
        <f t="shared" si="1"/>
        <v>0</v>
      </c>
      <c r="O132" s="4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6"/>
      <c r="AA132" s="46"/>
      <c r="AB132" s="46"/>
      <c r="AC132" s="46"/>
      <c r="AD132" s="46"/>
      <c r="AE132" s="46"/>
      <c r="AF132" s="46"/>
      <c r="AG132" s="46"/>
      <c r="AH132" s="46"/>
      <c r="AI132" s="46"/>
      <c r="AJ132" s="46"/>
    </row>
    <row r="133" spans="1:36" ht="15.75" thickBot="1" x14ac:dyDescent="0.3">
      <c r="A133" s="27" t="s">
        <v>168</v>
      </c>
      <c r="B133" s="25"/>
      <c r="C133" s="25"/>
      <c r="D133" s="25">
        <v>0</v>
      </c>
      <c r="E133" s="25">
        <v>18.36</v>
      </c>
      <c r="F133" s="25">
        <v>0</v>
      </c>
      <c r="G133" s="25">
        <v>0</v>
      </c>
      <c r="H133" s="25">
        <v>0</v>
      </c>
      <c r="I133" s="25"/>
      <c r="J133" s="25"/>
      <c r="K133" s="26"/>
      <c r="L133" s="2">
        <f t="shared" si="2"/>
        <v>18.36</v>
      </c>
      <c r="M133" s="17">
        <v>22</v>
      </c>
      <c r="N133" s="46">
        <f t="shared" si="1"/>
        <v>403.91999999999996</v>
      </c>
    </row>
    <row r="134" spans="1:36" ht="15.75" thickBot="1" x14ac:dyDescent="0.3">
      <c r="A134" s="27" t="s">
        <v>108</v>
      </c>
      <c r="B134" s="25"/>
      <c r="C134" s="25"/>
      <c r="D134" s="25">
        <v>0</v>
      </c>
      <c r="E134" s="25">
        <v>0</v>
      </c>
      <c r="F134" s="25">
        <v>0</v>
      </c>
      <c r="G134" s="25">
        <v>0</v>
      </c>
      <c r="H134" s="25">
        <v>0</v>
      </c>
      <c r="I134" s="25"/>
      <c r="J134" s="25"/>
      <c r="K134" s="26"/>
      <c r="L134" s="2">
        <f t="shared" si="2"/>
        <v>0</v>
      </c>
      <c r="M134" s="17">
        <v>22</v>
      </c>
      <c r="N134" s="46">
        <f t="shared" si="1"/>
        <v>0</v>
      </c>
    </row>
    <row r="135" spans="1:36" s="45" customFormat="1" ht="15.75" thickBot="1" x14ac:dyDescent="0.3">
      <c r="A135" s="27" t="s">
        <v>410</v>
      </c>
      <c r="B135" s="25"/>
      <c r="C135" s="25"/>
      <c r="D135" s="25">
        <v>1.8</v>
      </c>
      <c r="E135" s="25">
        <v>0</v>
      </c>
      <c r="F135" s="25">
        <v>0</v>
      </c>
      <c r="G135" s="25">
        <v>0</v>
      </c>
      <c r="H135" s="25">
        <v>1.8</v>
      </c>
      <c r="I135" s="25"/>
      <c r="J135" s="25"/>
      <c r="K135" s="26"/>
      <c r="L135" s="2">
        <f t="shared" si="2"/>
        <v>3.6</v>
      </c>
      <c r="M135" s="17">
        <v>22</v>
      </c>
      <c r="N135" s="46">
        <f t="shared" si="1"/>
        <v>79.2</v>
      </c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6"/>
      <c r="AA135" s="46"/>
      <c r="AB135" s="46"/>
      <c r="AC135" s="46"/>
      <c r="AD135" s="46"/>
      <c r="AE135" s="46"/>
      <c r="AF135" s="46"/>
      <c r="AG135" s="46"/>
      <c r="AH135" s="46"/>
      <c r="AI135" s="46"/>
      <c r="AJ135" s="46"/>
    </row>
    <row r="136" spans="1:36" ht="15.75" thickBot="1" x14ac:dyDescent="0.3">
      <c r="A136" s="27" t="s">
        <v>18</v>
      </c>
      <c r="B136" s="25"/>
      <c r="C136" s="25"/>
      <c r="D136" s="25">
        <v>256.75</v>
      </c>
      <c r="E136" s="25">
        <v>220</v>
      </c>
      <c r="F136" s="25">
        <v>210</v>
      </c>
      <c r="G136" s="25">
        <v>367.5</v>
      </c>
      <c r="H136" s="25">
        <v>190</v>
      </c>
      <c r="I136" s="25"/>
      <c r="J136" s="25"/>
      <c r="K136" s="26"/>
      <c r="L136" s="2">
        <f t="shared" si="2"/>
        <v>1244.25</v>
      </c>
      <c r="M136" s="17">
        <v>22</v>
      </c>
      <c r="N136" s="46">
        <f t="shared" si="1"/>
        <v>27373.5</v>
      </c>
    </row>
    <row r="137" spans="1:36" ht="15.75" thickBot="1" x14ac:dyDescent="0.3">
      <c r="A137" s="27" t="s">
        <v>58</v>
      </c>
      <c r="B137" s="25"/>
      <c r="C137" s="25"/>
      <c r="D137" s="25">
        <v>0</v>
      </c>
      <c r="E137" s="25">
        <v>134</v>
      </c>
      <c r="F137" s="25">
        <v>0</v>
      </c>
      <c r="G137" s="25">
        <v>0</v>
      </c>
      <c r="H137" s="25">
        <v>134</v>
      </c>
      <c r="I137" s="25"/>
      <c r="J137" s="25"/>
      <c r="K137" s="26"/>
      <c r="L137" s="2">
        <f t="shared" si="2"/>
        <v>268</v>
      </c>
      <c r="M137" s="17">
        <v>22</v>
      </c>
      <c r="N137" s="46">
        <f t="shared" si="1"/>
        <v>5896</v>
      </c>
    </row>
    <row r="138" spans="1:36" s="45" customFormat="1" ht="15.75" thickBot="1" x14ac:dyDescent="0.3">
      <c r="A138" s="27" t="s">
        <v>82</v>
      </c>
      <c r="B138" s="25"/>
      <c r="C138" s="25"/>
      <c r="D138" s="25">
        <v>0</v>
      </c>
      <c r="E138" s="25">
        <v>0</v>
      </c>
      <c r="F138" s="25">
        <v>134</v>
      </c>
      <c r="G138" s="25">
        <v>0</v>
      </c>
      <c r="H138" s="25">
        <v>0</v>
      </c>
      <c r="I138" s="25"/>
      <c r="J138" s="25"/>
      <c r="K138" s="26"/>
      <c r="L138" s="2">
        <f t="shared" si="2"/>
        <v>134</v>
      </c>
      <c r="M138" s="17">
        <v>22</v>
      </c>
      <c r="N138" s="46">
        <f t="shared" si="1"/>
        <v>2948</v>
      </c>
      <c r="O138" s="4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6"/>
      <c r="AA138" s="46"/>
      <c r="AB138" s="46"/>
      <c r="AC138" s="46"/>
      <c r="AD138" s="46"/>
      <c r="AE138" s="46"/>
      <c r="AF138" s="46"/>
      <c r="AG138" s="46"/>
      <c r="AH138" s="46"/>
      <c r="AI138" s="46"/>
      <c r="AJ138" s="46"/>
    </row>
    <row r="139" spans="1:36" s="45" customFormat="1" ht="15.75" thickBot="1" x14ac:dyDescent="0.3">
      <c r="A139" s="27" t="s">
        <v>93</v>
      </c>
      <c r="B139" s="25"/>
      <c r="C139" s="25"/>
      <c r="D139" s="25">
        <v>134</v>
      </c>
      <c r="E139" s="25">
        <v>0</v>
      </c>
      <c r="F139" s="25">
        <v>0</v>
      </c>
      <c r="G139" s="25">
        <v>0</v>
      </c>
      <c r="H139" s="25">
        <v>0</v>
      </c>
      <c r="I139" s="25"/>
      <c r="J139" s="25"/>
      <c r="K139" s="26"/>
      <c r="L139" s="2">
        <f t="shared" si="2"/>
        <v>134</v>
      </c>
      <c r="M139" s="17">
        <v>22</v>
      </c>
      <c r="N139" s="46">
        <f t="shared" si="1"/>
        <v>2948</v>
      </c>
      <c r="O139" s="4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6"/>
      <c r="AA139" s="46"/>
      <c r="AB139" s="46"/>
      <c r="AC139" s="46"/>
      <c r="AD139" s="46"/>
      <c r="AE139" s="46"/>
      <c r="AF139" s="46"/>
      <c r="AG139" s="46"/>
      <c r="AH139" s="46"/>
      <c r="AI139" s="46"/>
      <c r="AJ139" s="46"/>
    </row>
    <row r="140" spans="1:36" s="45" customFormat="1" ht="15.75" thickBot="1" x14ac:dyDescent="0.3">
      <c r="A140" s="27" t="s">
        <v>110</v>
      </c>
      <c r="B140" s="25"/>
      <c r="C140" s="25"/>
      <c r="D140" s="25">
        <v>0</v>
      </c>
      <c r="E140" s="25">
        <v>0</v>
      </c>
      <c r="F140" s="25">
        <v>0</v>
      </c>
      <c r="G140" s="25">
        <v>0</v>
      </c>
      <c r="H140" s="25">
        <v>20</v>
      </c>
      <c r="I140" s="25"/>
      <c r="J140" s="25"/>
      <c r="K140" s="26"/>
      <c r="L140" s="2">
        <f t="shared" si="2"/>
        <v>20</v>
      </c>
      <c r="M140" s="17">
        <v>22</v>
      </c>
      <c r="N140" s="46">
        <f t="shared" si="1"/>
        <v>440</v>
      </c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6"/>
      <c r="AA140" s="46"/>
      <c r="AB140" s="46"/>
      <c r="AC140" s="46"/>
      <c r="AD140" s="46"/>
      <c r="AE140" s="46"/>
      <c r="AF140" s="46"/>
      <c r="AG140" s="46"/>
      <c r="AH140" s="46"/>
      <c r="AI140" s="46"/>
      <c r="AJ140" s="46"/>
    </row>
    <row r="141" spans="1:36" s="45" customFormat="1" ht="15.75" thickBot="1" x14ac:dyDescent="0.3">
      <c r="A141" s="27" t="s">
        <v>41</v>
      </c>
      <c r="B141" s="25"/>
      <c r="C141" s="25"/>
      <c r="D141" s="25">
        <v>0</v>
      </c>
      <c r="E141" s="25">
        <v>6</v>
      </c>
      <c r="F141" s="25">
        <v>6</v>
      </c>
      <c r="G141" s="25">
        <v>14</v>
      </c>
      <c r="H141" s="25">
        <v>12</v>
      </c>
      <c r="I141" s="25"/>
      <c r="J141" s="25"/>
      <c r="K141" s="26"/>
      <c r="L141" s="2">
        <f t="shared" si="2"/>
        <v>38</v>
      </c>
      <c r="M141" s="17">
        <v>22</v>
      </c>
      <c r="N141" s="46">
        <f t="shared" si="1"/>
        <v>836</v>
      </c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6"/>
      <c r="AA141" s="46"/>
      <c r="AB141" s="46"/>
      <c r="AC141" s="46"/>
      <c r="AD141" s="46"/>
      <c r="AE141" s="46"/>
      <c r="AF141" s="46"/>
      <c r="AG141" s="46"/>
      <c r="AH141" s="46"/>
      <c r="AI141" s="46"/>
      <c r="AJ141" s="46"/>
    </row>
    <row r="142" spans="1:36" ht="15.75" thickBot="1" x14ac:dyDescent="0.3">
      <c r="A142" s="27" t="s">
        <v>83</v>
      </c>
      <c r="B142" s="25"/>
      <c r="C142" s="25"/>
      <c r="D142" s="25">
        <v>0</v>
      </c>
      <c r="E142" s="25">
        <v>85</v>
      </c>
      <c r="F142" s="25">
        <v>0</v>
      </c>
      <c r="G142" s="25">
        <v>0</v>
      </c>
      <c r="H142" s="25">
        <v>140</v>
      </c>
      <c r="I142" s="25"/>
      <c r="J142" s="25"/>
      <c r="K142" s="26"/>
      <c r="L142" s="2">
        <f t="shared" si="2"/>
        <v>225</v>
      </c>
      <c r="M142" s="17">
        <v>22</v>
      </c>
      <c r="N142" s="46">
        <f t="shared" si="1"/>
        <v>4950</v>
      </c>
    </row>
    <row r="143" spans="1:36" s="45" customFormat="1" ht="15.75" thickBot="1" x14ac:dyDescent="0.3">
      <c r="A143" s="27" t="s">
        <v>42</v>
      </c>
      <c r="B143" s="25"/>
      <c r="C143" s="25"/>
      <c r="D143" s="25">
        <v>0</v>
      </c>
      <c r="E143" s="25">
        <v>52</v>
      </c>
      <c r="F143" s="25">
        <v>0</v>
      </c>
      <c r="G143" s="25">
        <v>0</v>
      </c>
      <c r="H143" s="25">
        <v>52</v>
      </c>
      <c r="I143" s="25"/>
      <c r="J143" s="25"/>
      <c r="K143" s="26"/>
      <c r="L143" s="2">
        <f t="shared" si="2"/>
        <v>104</v>
      </c>
      <c r="M143" s="17">
        <v>22</v>
      </c>
      <c r="N143" s="46">
        <f t="shared" si="1"/>
        <v>2288</v>
      </c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6"/>
      <c r="AA143" s="46"/>
      <c r="AB143" s="46"/>
      <c r="AC143" s="46"/>
      <c r="AD143" s="46"/>
      <c r="AE143" s="46"/>
      <c r="AF143" s="46"/>
      <c r="AG143" s="46"/>
      <c r="AH143" s="46"/>
      <c r="AI143" s="46"/>
      <c r="AJ143" s="46"/>
    </row>
    <row r="144" spans="1:36" s="45" customFormat="1" ht="15.75" thickBot="1" x14ac:dyDescent="0.3">
      <c r="A144" s="27" t="s">
        <v>169</v>
      </c>
      <c r="B144" s="25"/>
      <c r="C144" s="25"/>
      <c r="D144" s="25">
        <v>47.1</v>
      </c>
      <c r="E144" s="25">
        <v>0</v>
      </c>
      <c r="F144" s="25">
        <v>0</v>
      </c>
      <c r="G144" s="25">
        <v>41.7</v>
      </c>
      <c r="H144" s="25">
        <v>0</v>
      </c>
      <c r="I144" s="25"/>
      <c r="J144" s="25"/>
      <c r="K144" s="26"/>
      <c r="L144" s="2">
        <f t="shared" si="2"/>
        <v>88.800000000000011</v>
      </c>
      <c r="M144" s="17">
        <v>22</v>
      </c>
      <c r="N144" s="46">
        <f t="shared" si="1"/>
        <v>1953.6000000000004</v>
      </c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6"/>
      <c r="AE144" s="46"/>
      <c r="AF144" s="46"/>
      <c r="AG144" s="46"/>
      <c r="AH144" s="46"/>
      <c r="AI144" s="46"/>
      <c r="AJ144" s="46"/>
    </row>
    <row r="145" spans="1:36" ht="15.75" thickBot="1" x14ac:dyDescent="0.3">
      <c r="A145" s="27" t="s">
        <v>92</v>
      </c>
      <c r="B145" s="25"/>
      <c r="C145" s="25"/>
      <c r="D145" s="25">
        <v>0</v>
      </c>
      <c r="E145" s="25">
        <v>0</v>
      </c>
      <c r="F145" s="25">
        <v>113.85</v>
      </c>
      <c r="G145" s="25">
        <v>81.58</v>
      </c>
      <c r="H145" s="25">
        <v>0</v>
      </c>
      <c r="I145" s="25"/>
      <c r="J145" s="25"/>
      <c r="K145" s="26"/>
      <c r="L145" s="2">
        <f t="shared" si="2"/>
        <v>195.43</v>
      </c>
      <c r="M145" s="17">
        <v>22</v>
      </c>
      <c r="N145" s="46">
        <f t="shared" si="1"/>
        <v>4299.46</v>
      </c>
    </row>
    <row r="146" spans="1:36" ht="15.75" thickBot="1" x14ac:dyDescent="0.3">
      <c r="A146" s="27" t="s">
        <v>199</v>
      </c>
      <c r="B146" s="25"/>
      <c r="C146" s="25"/>
      <c r="D146" s="25">
        <v>0</v>
      </c>
      <c r="E146" s="25">
        <v>0</v>
      </c>
      <c r="F146" s="25">
        <v>0</v>
      </c>
      <c r="G146" s="25">
        <v>0</v>
      </c>
      <c r="H146" s="25">
        <v>0</v>
      </c>
      <c r="I146" s="25"/>
      <c r="J146" s="25"/>
      <c r="K146" s="26"/>
      <c r="L146" s="2">
        <f t="shared" si="2"/>
        <v>0</v>
      </c>
      <c r="M146" s="17">
        <v>22</v>
      </c>
      <c r="N146" s="46">
        <f t="shared" si="1"/>
        <v>0</v>
      </c>
    </row>
    <row r="147" spans="1:36" ht="15.75" thickBot="1" x14ac:dyDescent="0.3">
      <c r="A147" s="27" t="s">
        <v>202</v>
      </c>
      <c r="B147" s="25"/>
      <c r="C147" s="25"/>
      <c r="D147" s="25">
        <v>0</v>
      </c>
      <c r="E147" s="25">
        <v>0</v>
      </c>
      <c r="F147" s="25">
        <v>0</v>
      </c>
      <c r="G147" s="25">
        <v>0</v>
      </c>
      <c r="H147" s="25">
        <v>0</v>
      </c>
      <c r="I147" s="25"/>
      <c r="J147" s="25"/>
      <c r="K147" s="26"/>
      <c r="L147" s="2">
        <f t="shared" si="2"/>
        <v>0</v>
      </c>
      <c r="M147" s="17">
        <v>22</v>
      </c>
      <c r="N147" s="46">
        <f t="shared" si="1"/>
        <v>0</v>
      </c>
    </row>
    <row r="148" spans="1:36" s="45" customFormat="1" ht="15.75" thickBot="1" x14ac:dyDescent="0.3">
      <c r="A148" s="27" t="s">
        <v>75</v>
      </c>
      <c r="B148" s="25"/>
      <c r="C148" s="25"/>
      <c r="D148" s="25">
        <v>17.850000000000001</v>
      </c>
      <c r="E148" s="25">
        <v>7.14</v>
      </c>
      <c r="F148" s="25">
        <v>0</v>
      </c>
      <c r="G148" s="25">
        <v>7.14</v>
      </c>
      <c r="H148" s="25">
        <v>0</v>
      </c>
      <c r="I148" s="25"/>
      <c r="J148" s="25"/>
      <c r="K148" s="26"/>
      <c r="L148" s="2">
        <f t="shared" si="2"/>
        <v>32.130000000000003</v>
      </c>
      <c r="M148" s="17">
        <v>22</v>
      </c>
      <c r="N148" s="46">
        <f t="shared" si="1"/>
        <v>706.86</v>
      </c>
      <c r="O148" s="46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6"/>
      <c r="AA148" s="46"/>
      <c r="AB148" s="46"/>
      <c r="AC148" s="46"/>
      <c r="AD148" s="46"/>
      <c r="AE148" s="46"/>
      <c r="AF148" s="46"/>
      <c r="AG148" s="46"/>
      <c r="AH148" s="46"/>
      <c r="AI148" s="46"/>
      <c r="AJ148" s="46"/>
    </row>
    <row r="149" spans="1:36" s="45" customFormat="1" ht="15.75" thickBot="1" x14ac:dyDescent="0.3">
      <c r="A149" s="27" t="s">
        <v>123</v>
      </c>
      <c r="B149" s="25"/>
      <c r="C149" s="25"/>
      <c r="D149" s="25">
        <v>73.7</v>
      </c>
      <c r="E149" s="25">
        <v>0</v>
      </c>
      <c r="F149" s="25">
        <v>57.56</v>
      </c>
      <c r="G149" s="25">
        <v>83.9</v>
      </c>
      <c r="H149" s="25">
        <v>0</v>
      </c>
      <c r="I149" s="25"/>
      <c r="J149" s="25"/>
      <c r="K149" s="26"/>
      <c r="L149" s="2">
        <f t="shared" si="2"/>
        <v>215.16</v>
      </c>
      <c r="M149" s="17">
        <v>22</v>
      </c>
      <c r="N149" s="46">
        <f t="shared" si="1"/>
        <v>4733.5199999999995</v>
      </c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6"/>
      <c r="AC149" s="46"/>
      <c r="AD149" s="46"/>
      <c r="AE149" s="46"/>
      <c r="AF149" s="46"/>
      <c r="AG149" s="46"/>
      <c r="AH149" s="46"/>
      <c r="AI149" s="46"/>
      <c r="AJ149" s="46"/>
    </row>
    <row r="150" spans="1:36" s="45" customFormat="1" ht="15.75" thickBot="1" x14ac:dyDescent="0.3">
      <c r="A150" s="27" t="s">
        <v>25</v>
      </c>
      <c r="B150" s="25"/>
      <c r="C150" s="25"/>
      <c r="D150" s="25">
        <v>0</v>
      </c>
      <c r="E150" s="25">
        <v>2.5</v>
      </c>
      <c r="F150" s="25">
        <v>0</v>
      </c>
      <c r="G150" s="25">
        <v>0</v>
      </c>
      <c r="H150" s="25">
        <v>2.5</v>
      </c>
      <c r="I150" s="25"/>
      <c r="J150" s="25"/>
      <c r="K150" s="26"/>
      <c r="L150" s="2">
        <f t="shared" si="2"/>
        <v>5</v>
      </c>
      <c r="M150" s="17">
        <v>22</v>
      </c>
      <c r="N150" s="46">
        <f t="shared" si="1"/>
        <v>110</v>
      </c>
      <c r="O150" s="4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6"/>
      <c r="AA150" s="46"/>
      <c r="AB150" s="46"/>
      <c r="AC150" s="46"/>
      <c r="AD150" s="46"/>
      <c r="AE150" s="46"/>
      <c r="AF150" s="46"/>
      <c r="AG150" s="46"/>
      <c r="AH150" s="46"/>
      <c r="AI150" s="46"/>
      <c r="AJ150" s="46"/>
    </row>
    <row r="151" spans="1:36" s="45" customFormat="1" ht="15.75" thickBot="1" x14ac:dyDescent="0.3">
      <c r="A151" s="27" t="s">
        <v>72</v>
      </c>
      <c r="B151" s="25"/>
      <c r="C151" s="25"/>
      <c r="D151" s="25">
        <v>0</v>
      </c>
      <c r="E151" s="25">
        <v>0</v>
      </c>
      <c r="F151" s="25">
        <v>2</v>
      </c>
      <c r="G151" s="25">
        <v>0</v>
      </c>
      <c r="H151" s="25">
        <v>0</v>
      </c>
      <c r="I151" s="25"/>
      <c r="J151" s="25"/>
      <c r="K151" s="26"/>
      <c r="L151" s="2">
        <f t="shared" si="2"/>
        <v>2</v>
      </c>
      <c r="M151" s="17">
        <v>22</v>
      </c>
      <c r="N151" s="46">
        <f t="shared" si="1"/>
        <v>44</v>
      </c>
      <c r="O151" s="46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6"/>
      <c r="AA151" s="46"/>
      <c r="AB151" s="46"/>
      <c r="AC151" s="46"/>
      <c r="AD151" s="46"/>
      <c r="AE151" s="46"/>
      <c r="AF151" s="46"/>
      <c r="AG151" s="46"/>
      <c r="AH151" s="46"/>
      <c r="AI151" s="46"/>
      <c r="AJ151" s="46"/>
    </row>
    <row r="152" spans="1:36" s="45" customFormat="1" ht="15.75" thickBot="1" x14ac:dyDescent="0.3">
      <c r="A152" s="27" t="s">
        <v>81</v>
      </c>
      <c r="B152" s="25"/>
      <c r="C152" s="25"/>
      <c r="D152" s="25">
        <v>0</v>
      </c>
      <c r="E152" s="25">
        <v>30</v>
      </c>
      <c r="F152" s="25">
        <v>20</v>
      </c>
      <c r="G152" s="25">
        <v>0</v>
      </c>
      <c r="H152" s="25">
        <v>40</v>
      </c>
      <c r="I152" s="25"/>
      <c r="J152" s="25"/>
      <c r="K152" s="26"/>
      <c r="L152" s="2">
        <f t="shared" si="2"/>
        <v>90</v>
      </c>
      <c r="M152" s="17">
        <v>22</v>
      </c>
      <c r="N152" s="46">
        <f t="shared" si="1"/>
        <v>1980</v>
      </c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6"/>
      <c r="AA152" s="46"/>
      <c r="AB152" s="46"/>
      <c r="AC152" s="46"/>
      <c r="AD152" s="46"/>
      <c r="AE152" s="46"/>
      <c r="AF152" s="46"/>
      <c r="AG152" s="46"/>
      <c r="AH152" s="46"/>
      <c r="AI152" s="46"/>
      <c r="AJ152" s="46"/>
    </row>
    <row r="153" spans="1:36" ht="15.75" thickBot="1" x14ac:dyDescent="0.3">
      <c r="A153" s="27" t="s">
        <v>222</v>
      </c>
      <c r="B153" s="25"/>
      <c r="C153" s="25"/>
      <c r="D153" s="25">
        <v>0</v>
      </c>
      <c r="E153" s="25">
        <v>0</v>
      </c>
      <c r="F153" s="25">
        <v>0</v>
      </c>
      <c r="G153" s="25">
        <v>0</v>
      </c>
      <c r="H153" s="25">
        <v>0</v>
      </c>
      <c r="I153" s="25"/>
      <c r="J153" s="25"/>
      <c r="K153" s="26"/>
      <c r="L153" s="2">
        <f t="shared" si="2"/>
        <v>0</v>
      </c>
      <c r="M153" s="17">
        <v>22</v>
      </c>
      <c r="N153" s="46">
        <f t="shared" si="1"/>
        <v>0</v>
      </c>
    </row>
    <row r="154" spans="1:36" ht="15.75" thickBot="1" x14ac:dyDescent="0.3">
      <c r="A154" s="27" t="s">
        <v>21</v>
      </c>
      <c r="B154" s="25"/>
      <c r="C154" s="25"/>
      <c r="D154" s="25">
        <v>4.0400000000000009</v>
      </c>
      <c r="E154" s="25">
        <v>5.0999999999999996</v>
      </c>
      <c r="F154" s="25">
        <v>5.8999999999999995</v>
      </c>
      <c r="G154" s="25">
        <v>5.6</v>
      </c>
      <c r="H154" s="25">
        <v>4.9000000000000004</v>
      </c>
      <c r="I154" s="25"/>
      <c r="J154" s="25"/>
      <c r="K154" s="26"/>
      <c r="L154" s="2">
        <f t="shared" ref="L154:L156" si="3">SUM(D154:K154)</f>
        <v>25.54</v>
      </c>
      <c r="M154" s="17">
        <v>22</v>
      </c>
      <c r="N154" s="46">
        <f t="shared" si="1"/>
        <v>561.88</v>
      </c>
    </row>
    <row r="155" spans="1:36" ht="15.75" thickBot="1" x14ac:dyDescent="0.3">
      <c r="A155" s="27" t="s">
        <v>171</v>
      </c>
      <c r="B155" s="25"/>
      <c r="C155" s="25"/>
      <c r="D155" s="25">
        <v>0</v>
      </c>
      <c r="E155" s="25">
        <v>0</v>
      </c>
      <c r="F155" s="25">
        <v>0</v>
      </c>
      <c r="G155" s="25">
        <v>0</v>
      </c>
      <c r="H155" s="25">
        <v>0</v>
      </c>
      <c r="I155" s="25"/>
      <c r="J155" s="25"/>
      <c r="K155" s="26"/>
      <c r="L155" s="2">
        <f t="shared" si="3"/>
        <v>0</v>
      </c>
      <c r="M155" s="17">
        <v>22</v>
      </c>
      <c r="N155" s="46">
        <f t="shared" ref="N155:N156" si="4">L155*M155</f>
        <v>0</v>
      </c>
    </row>
    <row r="156" spans="1:36" ht="15.75" thickBot="1" x14ac:dyDescent="0.3">
      <c r="A156" s="27" t="s">
        <v>109</v>
      </c>
      <c r="B156" s="25"/>
      <c r="C156" s="25"/>
      <c r="D156" s="25">
        <v>0</v>
      </c>
      <c r="E156" s="25">
        <v>0</v>
      </c>
      <c r="F156" s="25">
        <v>7</v>
      </c>
      <c r="G156" s="25">
        <v>5.8</v>
      </c>
      <c r="H156" s="25">
        <v>6</v>
      </c>
      <c r="I156" s="25"/>
      <c r="J156" s="25"/>
      <c r="K156" s="26"/>
      <c r="L156" s="2">
        <f t="shared" si="3"/>
        <v>18.8</v>
      </c>
      <c r="M156" s="17">
        <v>22</v>
      </c>
      <c r="N156" s="46">
        <f t="shared" si="4"/>
        <v>413.6</v>
      </c>
    </row>
    <row r="157" spans="1:36" s="68" customFormat="1" ht="15.75" thickBot="1" x14ac:dyDescent="0.3">
      <c r="A157" s="76" t="s">
        <v>173</v>
      </c>
      <c r="B157" s="66"/>
      <c r="C157" s="66"/>
      <c r="D157" s="66"/>
      <c r="E157" s="66"/>
      <c r="F157" s="66"/>
      <c r="G157" s="66"/>
      <c r="H157" s="66"/>
      <c r="I157" s="66"/>
      <c r="J157" s="66"/>
      <c r="K157" s="66"/>
      <c r="L157" s="2"/>
      <c r="M157" s="17"/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6"/>
      <c r="AC157" s="46"/>
      <c r="AD157" s="46"/>
      <c r="AE157" s="46"/>
      <c r="AF157" s="46"/>
      <c r="AG157" s="46"/>
      <c r="AH157" s="46"/>
      <c r="AI157" s="46"/>
      <c r="AJ157" s="46"/>
    </row>
    <row r="158" spans="1:36" s="68" customFormat="1" ht="15.75" thickBot="1" x14ac:dyDescent="0.3">
      <c r="A158" s="76" t="s">
        <v>174</v>
      </c>
      <c r="B158" s="66"/>
      <c r="C158" s="66"/>
      <c r="D158" s="66"/>
      <c r="E158" s="66"/>
      <c r="F158" s="66"/>
      <c r="G158" s="66"/>
      <c r="H158" s="66"/>
      <c r="I158" s="66"/>
      <c r="J158" s="66"/>
      <c r="K158" s="66"/>
      <c r="L158" s="2"/>
      <c r="M158" s="17"/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6"/>
      <c r="AA158" s="46"/>
      <c r="AB158" s="46"/>
      <c r="AC158" s="46"/>
      <c r="AD158" s="46"/>
      <c r="AE158" s="46"/>
      <c r="AF158" s="46"/>
      <c r="AG158" s="46"/>
      <c r="AH158" s="46"/>
      <c r="AI158" s="46"/>
      <c r="AJ158" s="46"/>
    </row>
    <row r="159" spans="1:36" s="68" customFormat="1" ht="15.75" thickBot="1" x14ac:dyDescent="0.3">
      <c r="A159" s="76" t="s">
        <v>175</v>
      </c>
      <c r="B159" s="66"/>
      <c r="C159" s="66"/>
      <c r="D159" s="66"/>
      <c r="E159" s="66"/>
      <c r="F159" s="66"/>
      <c r="G159" s="66"/>
      <c r="H159" s="66"/>
      <c r="I159" s="66"/>
      <c r="J159" s="66"/>
      <c r="K159" s="66"/>
      <c r="L159" s="2"/>
      <c r="M159" s="17"/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6"/>
      <c r="AA159" s="46"/>
      <c r="AB159" s="46"/>
      <c r="AC159" s="46"/>
      <c r="AD159" s="46"/>
      <c r="AE159" s="46"/>
      <c r="AF159" s="46"/>
      <c r="AG159" s="46"/>
      <c r="AH159" s="46"/>
      <c r="AI159" s="46"/>
      <c r="AJ159" s="46"/>
    </row>
    <row r="160" spans="1:36" s="68" customFormat="1" ht="15.75" thickBot="1" x14ac:dyDescent="0.3">
      <c r="A160" s="76" t="s">
        <v>176</v>
      </c>
      <c r="B160" s="66"/>
      <c r="C160" s="66"/>
      <c r="D160" s="66"/>
      <c r="E160" s="66"/>
      <c r="F160" s="66"/>
      <c r="G160" s="66"/>
      <c r="H160" s="66"/>
      <c r="I160" s="66"/>
      <c r="J160" s="66"/>
      <c r="K160" s="66"/>
      <c r="L160" s="2"/>
      <c r="M160" s="17"/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6"/>
      <c r="AA160" s="46"/>
      <c r="AB160" s="46"/>
      <c r="AC160" s="46"/>
      <c r="AD160" s="46"/>
      <c r="AE160" s="46"/>
      <c r="AF160" s="46"/>
      <c r="AG160" s="46"/>
      <c r="AH160" s="46"/>
      <c r="AI160" s="46"/>
      <c r="AJ160" s="46"/>
    </row>
    <row r="161" spans="1:36" s="68" customFormat="1" ht="15.75" thickBot="1" x14ac:dyDescent="0.3">
      <c r="A161" s="76" t="s">
        <v>177</v>
      </c>
      <c r="B161" s="66"/>
      <c r="C161" s="66"/>
      <c r="D161" s="66"/>
      <c r="E161" s="66"/>
      <c r="F161" s="66"/>
      <c r="G161" s="66"/>
      <c r="H161" s="66"/>
      <c r="I161" s="66"/>
      <c r="J161" s="66"/>
      <c r="K161" s="66"/>
      <c r="L161" s="2"/>
      <c r="M161" s="17"/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6"/>
      <c r="AC161" s="46"/>
      <c r="AD161" s="46"/>
      <c r="AE161" s="46"/>
      <c r="AF161" s="46"/>
      <c r="AG161" s="46"/>
      <c r="AH161" s="46"/>
      <c r="AI161" s="46"/>
      <c r="AJ161" s="46"/>
    </row>
    <row r="162" spans="1:36" s="68" customFormat="1" ht="15.75" thickBot="1" x14ac:dyDescent="0.3">
      <c r="A162" s="77" t="s">
        <v>207</v>
      </c>
      <c r="B162" s="66"/>
      <c r="C162" s="66"/>
      <c r="D162" s="66"/>
      <c r="E162" s="66"/>
      <c r="F162" s="66"/>
      <c r="G162" s="66"/>
      <c r="H162" s="66"/>
      <c r="I162" s="66"/>
      <c r="J162" s="66"/>
      <c r="K162" s="66"/>
      <c r="L162" s="2"/>
      <c r="M162" s="17"/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6"/>
      <c r="AA162" s="46"/>
      <c r="AB162" s="46"/>
      <c r="AC162" s="46"/>
      <c r="AD162" s="46"/>
      <c r="AE162" s="46"/>
      <c r="AF162" s="46"/>
      <c r="AG162" s="46"/>
      <c r="AH162" s="46"/>
      <c r="AI162" s="46"/>
      <c r="AJ162" s="46"/>
    </row>
    <row r="163" spans="1:36" s="68" customFormat="1" ht="15.75" thickBot="1" x14ac:dyDescent="0.3">
      <c r="A163" s="77" t="s">
        <v>42</v>
      </c>
      <c r="B163" s="66"/>
      <c r="C163" s="66"/>
      <c r="D163" s="66"/>
      <c r="E163" s="66"/>
      <c r="F163" s="66"/>
      <c r="G163" s="66"/>
      <c r="H163" s="66"/>
      <c r="I163" s="66"/>
      <c r="J163" s="66"/>
      <c r="K163" s="66"/>
      <c r="L163" s="2"/>
      <c r="M163" s="17"/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6"/>
      <c r="AA163" s="46"/>
      <c r="AB163" s="46"/>
      <c r="AC163" s="46"/>
      <c r="AD163" s="46"/>
      <c r="AE163" s="46"/>
      <c r="AF163" s="46"/>
      <c r="AG163" s="46"/>
      <c r="AH163" s="46"/>
      <c r="AI163" s="46"/>
      <c r="AJ163" s="46"/>
    </row>
    <row r="164" spans="1:36" s="68" customFormat="1" ht="15.75" thickBot="1" x14ac:dyDescent="0.3">
      <c r="A164" s="77" t="s">
        <v>91</v>
      </c>
      <c r="B164" s="66"/>
      <c r="C164" s="66"/>
      <c r="D164" s="66"/>
      <c r="E164" s="66"/>
      <c r="F164" s="66"/>
      <c r="G164" s="66"/>
      <c r="H164" s="66"/>
      <c r="I164" s="66"/>
      <c r="J164" s="66"/>
      <c r="K164" s="66"/>
      <c r="L164" s="2"/>
      <c r="M164" s="17"/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6"/>
      <c r="AA164" s="46"/>
      <c r="AB164" s="46"/>
      <c r="AC164" s="46"/>
      <c r="AD164" s="46"/>
      <c r="AE164" s="46"/>
      <c r="AF164" s="46"/>
      <c r="AG164" s="46"/>
      <c r="AH164" s="46"/>
      <c r="AI164" s="46"/>
      <c r="AJ164" s="46"/>
    </row>
    <row r="165" spans="1:36" s="68" customFormat="1" ht="15.75" thickBot="1" x14ac:dyDescent="0.3">
      <c r="A165" s="77" t="s">
        <v>146</v>
      </c>
      <c r="B165" s="66"/>
      <c r="C165" s="66"/>
      <c r="D165" s="66"/>
      <c r="E165" s="66"/>
      <c r="F165" s="66"/>
      <c r="G165" s="66"/>
      <c r="H165" s="66"/>
      <c r="I165" s="66"/>
      <c r="J165" s="66"/>
      <c r="K165" s="67"/>
      <c r="L165" s="2"/>
      <c r="M165" s="17"/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6"/>
      <c r="AA165" s="46"/>
      <c r="AB165" s="46"/>
      <c r="AC165" s="46"/>
      <c r="AD165" s="46"/>
      <c r="AE165" s="46"/>
      <c r="AF165" s="46"/>
      <c r="AG165" s="46"/>
      <c r="AH165" s="46"/>
      <c r="AI165" s="46"/>
      <c r="AJ165" s="46"/>
    </row>
    <row r="166" spans="1:36" s="68" customFormat="1" ht="15.75" thickBot="1" x14ac:dyDescent="0.3">
      <c r="A166" s="77" t="s">
        <v>81</v>
      </c>
      <c r="B166" s="66"/>
      <c r="C166" s="66"/>
      <c r="D166" s="66"/>
      <c r="E166" s="66"/>
      <c r="F166" s="66"/>
      <c r="G166" s="66"/>
      <c r="H166" s="66"/>
      <c r="I166" s="66"/>
      <c r="J166" s="66"/>
      <c r="K166" s="67"/>
      <c r="L166" s="2"/>
      <c r="M166" s="17"/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6"/>
      <c r="AA166" s="46"/>
      <c r="AB166" s="46"/>
      <c r="AC166" s="46"/>
      <c r="AD166" s="46"/>
      <c r="AE166" s="46"/>
      <c r="AF166" s="46"/>
      <c r="AG166" s="46"/>
      <c r="AH166" s="46"/>
      <c r="AI166" s="46"/>
      <c r="AJ166" s="46"/>
    </row>
    <row r="167" spans="1:36" x14ac:dyDescent="0.25">
      <c r="A167" s="245"/>
    </row>
    <row r="169" spans="1:36" x14ac:dyDescent="0.25">
      <c r="A169" s="54"/>
    </row>
  </sheetData>
  <pageMargins left="0.25" right="0.25" top="0.75" bottom="0.75" header="0.3" footer="0.3"/>
  <pageSetup paperSize="9" scale="28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B994"/>
  <sheetViews>
    <sheetView view="pageBreakPreview" topLeftCell="A5" zoomScale="75" zoomScaleSheetLayoutView="75" workbookViewId="0">
      <selection activeCell="A12" sqref="A12"/>
    </sheetView>
  </sheetViews>
  <sheetFormatPr defaultRowHeight="15" x14ac:dyDescent="0.25"/>
  <cols>
    <col min="1" max="1" width="26.5703125" style="250" customWidth="1"/>
    <col min="2" max="2" width="21.28515625" style="250" customWidth="1"/>
    <col min="3" max="3" width="9.140625" style="254" customWidth="1"/>
    <col min="4" max="4" width="8.85546875" style="255" customWidth="1"/>
    <col min="5" max="5" width="9.85546875" style="255" customWidth="1"/>
    <col min="6" max="7" width="7" style="255" customWidth="1"/>
    <col min="8" max="8" width="8" style="255" customWidth="1"/>
    <col min="9" max="9" width="11" style="255" customWidth="1"/>
    <col min="10" max="10" width="7.28515625" style="255" customWidth="1"/>
    <col min="11" max="11" width="13.5703125" style="250" customWidth="1"/>
    <col min="12" max="158" width="9.140625" style="46"/>
  </cols>
  <sheetData>
    <row r="1" spans="1:11" x14ac:dyDescent="0.25">
      <c r="A1" s="246"/>
      <c r="B1" s="246"/>
      <c r="C1" s="247"/>
      <c r="D1" s="248"/>
      <c r="E1" s="248"/>
      <c r="F1" s="249"/>
      <c r="G1" s="249"/>
      <c r="H1" s="249"/>
      <c r="I1" s="249"/>
      <c r="J1" s="249"/>
    </row>
    <row r="2" spans="1:11" x14ac:dyDescent="0.25">
      <c r="A2" s="246"/>
      <c r="B2" s="246"/>
      <c r="C2" s="251" t="s">
        <v>359</v>
      </c>
      <c r="D2" s="251"/>
      <c r="E2" s="251"/>
      <c r="F2" s="251"/>
      <c r="G2" s="251"/>
      <c r="H2" s="251"/>
      <c r="I2" s="251"/>
      <c r="J2" s="249"/>
    </row>
    <row r="3" spans="1:11" x14ac:dyDescent="0.25">
      <c r="A3" s="246"/>
      <c r="B3" s="246"/>
      <c r="C3" s="252" t="s">
        <v>307</v>
      </c>
      <c r="D3" s="252"/>
      <c r="E3" s="252"/>
      <c r="F3" s="252"/>
      <c r="G3" s="252"/>
      <c r="H3" s="252"/>
      <c r="I3" s="252"/>
      <c r="J3" s="249"/>
    </row>
    <row r="4" spans="1:11" x14ac:dyDescent="0.25">
      <c r="A4" s="246"/>
      <c r="B4" s="246"/>
      <c r="C4" s="252" t="s">
        <v>360</v>
      </c>
      <c r="D4" s="252"/>
      <c r="E4" s="252"/>
      <c r="F4" s="252"/>
      <c r="G4" s="252"/>
      <c r="H4" s="252"/>
      <c r="I4" s="252"/>
      <c r="J4" s="249"/>
    </row>
    <row r="5" spans="1:11" x14ac:dyDescent="0.25">
      <c r="A5" s="246"/>
      <c r="B5" s="246"/>
      <c r="C5" s="253"/>
      <c r="D5" s="249"/>
      <c r="E5" s="249" t="s">
        <v>1</v>
      </c>
      <c r="F5" s="249"/>
      <c r="G5" s="249"/>
      <c r="H5" s="249"/>
      <c r="I5" s="249"/>
      <c r="J5" s="249"/>
    </row>
    <row r="6" spans="1:11" ht="15.75" thickBot="1" x14ac:dyDescent="0.3">
      <c r="A6" s="250" t="s">
        <v>2</v>
      </c>
    </row>
    <row r="7" spans="1:11" ht="60" customHeight="1" x14ac:dyDescent="0.25">
      <c r="A7" s="256" t="s">
        <v>295</v>
      </c>
      <c r="B7" s="257"/>
      <c r="C7" s="258" t="s">
        <v>291</v>
      </c>
      <c r="D7" s="259" t="s">
        <v>3</v>
      </c>
      <c r="E7" s="260" t="s">
        <v>3</v>
      </c>
      <c r="F7" s="409" t="s">
        <v>292</v>
      </c>
      <c r="G7" s="410"/>
      <c r="H7" s="411"/>
      <c r="I7" s="259" t="s">
        <v>4</v>
      </c>
      <c r="J7" s="261" t="s">
        <v>5</v>
      </c>
      <c r="K7" s="262" t="s">
        <v>293</v>
      </c>
    </row>
    <row r="8" spans="1:11" ht="15.75" thickBot="1" x14ac:dyDescent="0.3">
      <c r="A8" s="263" t="s">
        <v>294</v>
      </c>
      <c r="B8" s="264"/>
      <c r="C8" s="265"/>
      <c r="D8" s="266" t="s">
        <v>6</v>
      </c>
      <c r="E8" s="267" t="s">
        <v>6</v>
      </c>
      <c r="F8" s="268"/>
      <c r="G8" s="269"/>
      <c r="H8" s="270"/>
      <c r="I8" s="266" t="s">
        <v>7</v>
      </c>
      <c r="J8" s="271"/>
      <c r="K8" s="59"/>
    </row>
    <row r="9" spans="1:11" ht="15.75" thickBot="1" x14ac:dyDescent="0.3">
      <c r="A9" s="272"/>
      <c r="B9" s="273"/>
      <c r="C9" s="274"/>
      <c r="D9" s="275" t="s">
        <v>8</v>
      </c>
      <c r="E9" s="275" t="s">
        <v>9</v>
      </c>
      <c r="F9" s="275" t="s">
        <v>10</v>
      </c>
      <c r="G9" s="275" t="s">
        <v>11</v>
      </c>
      <c r="H9" s="276" t="s">
        <v>12</v>
      </c>
      <c r="I9" s="276" t="s">
        <v>13</v>
      </c>
      <c r="J9" s="275" t="s">
        <v>14</v>
      </c>
      <c r="K9" s="277"/>
    </row>
    <row r="10" spans="1:11" ht="18" customHeight="1" x14ac:dyDescent="0.25">
      <c r="A10" s="60"/>
      <c r="B10" s="55" t="s">
        <v>15</v>
      </c>
      <c r="C10" s="56"/>
      <c r="D10" s="61"/>
      <c r="E10" s="271"/>
      <c r="F10" s="271"/>
      <c r="G10" s="271"/>
      <c r="H10" s="278"/>
      <c r="I10" s="279"/>
      <c r="J10" s="271"/>
      <c r="K10" s="59"/>
    </row>
    <row r="11" spans="1:11" s="46" customFormat="1" ht="26.25" x14ac:dyDescent="0.25">
      <c r="A11" s="60" t="s">
        <v>195</v>
      </c>
      <c r="B11" s="55"/>
      <c r="C11" s="56" t="s">
        <v>16</v>
      </c>
      <c r="D11" s="58"/>
      <c r="E11" s="58"/>
      <c r="F11" s="61">
        <v>10</v>
      </c>
      <c r="G11" s="58">
        <v>10</v>
      </c>
      <c r="H11" s="58">
        <v>24.5</v>
      </c>
      <c r="I11" s="61">
        <v>228</v>
      </c>
      <c r="J11" s="58">
        <v>0.22</v>
      </c>
      <c r="K11" s="59" t="s">
        <v>61</v>
      </c>
    </row>
    <row r="12" spans="1:11" s="46" customFormat="1" x14ac:dyDescent="0.25">
      <c r="A12" s="60"/>
      <c r="B12" s="55" t="s">
        <v>107</v>
      </c>
      <c r="C12" s="56"/>
      <c r="D12" s="58">
        <v>20</v>
      </c>
      <c r="E12" s="58">
        <v>20</v>
      </c>
      <c r="F12" s="58"/>
      <c r="G12" s="57"/>
      <c r="H12" s="58"/>
      <c r="I12" s="57"/>
      <c r="J12" s="58"/>
      <c r="K12" s="59"/>
    </row>
    <row r="13" spans="1:11" s="46" customFormat="1" x14ac:dyDescent="0.25">
      <c r="A13" s="60"/>
      <c r="B13" s="55" t="s">
        <v>18</v>
      </c>
      <c r="C13" s="56"/>
      <c r="D13" s="58">
        <v>176</v>
      </c>
      <c r="E13" s="58">
        <v>176</v>
      </c>
      <c r="F13" s="58"/>
      <c r="G13" s="57"/>
      <c r="H13" s="58"/>
      <c r="I13" s="57"/>
      <c r="J13" s="58"/>
      <c r="K13" s="59"/>
    </row>
    <row r="14" spans="1:11" s="46" customFormat="1" x14ac:dyDescent="0.25">
      <c r="A14" s="60"/>
      <c r="B14" s="55" t="s">
        <v>20</v>
      </c>
      <c r="C14" s="56"/>
      <c r="D14" s="58">
        <v>3</v>
      </c>
      <c r="E14" s="58">
        <v>3</v>
      </c>
      <c r="F14" s="58"/>
      <c r="G14" s="57"/>
      <c r="H14" s="58"/>
      <c r="I14" s="57"/>
      <c r="J14" s="58"/>
      <c r="K14" s="59"/>
    </row>
    <row r="15" spans="1:11" s="46" customFormat="1" x14ac:dyDescent="0.25">
      <c r="A15" s="60"/>
      <c r="B15" s="55" t="s">
        <v>21</v>
      </c>
      <c r="C15" s="56"/>
      <c r="D15" s="58">
        <v>1.5</v>
      </c>
      <c r="E15" s="58">
        <v>1.5</v>
      </c>
      <c r="F15" s="58"/>
      <c r="G15" s="57"/>
      <c r="H15" s="58"/>
      <c r="I15" s="57"/>
      <c r="J15" s="58"/>
      <c r="K15" s="59"/>
    </row>
    <row r="16" spans="1:11" s="46" customFormat="1" x14ac:dyDescent="0.25">
      <c r="A16" s="60"/>
      <c r="B16" s="55" t="s">
        <v>22</v>
      </c>
      <c r="C16" s="56"/>
      <c r="D16" s="58">
        <v>5</v>
      </c>
      <c r="E16" s="58">
        <v>5</v>
      </c>
      <c r="F16" s="58"/>
      <c r="G16" s="57"/>
      <c r="H16" s="58"/>
      <c r="I16" s="57"/>
      <c r="J16" s="58"/>
      <c r="K16" s="59"/>
    </row>
    <row r="17" spans="1:158" s="64" customFormat="1" ht="26.25" x14ac:dyDescent="0.25">
      <c r="A17" s="280" t="s">
        <v>188</v>
      </c>
      <c r="B17" s="281"/>
      <c r="C17" s="282" t="s">
        <v>333</v>
      </c>
      <c r="D17" s="283"/>
      <c r="E17" s="284"/>
      <c r="F17" s="285">
        <v>0.06</v>
      </c>
      <c r="G17" s="286">
        <v>0.02</v>
      </c>
      <c r="H17" s="287">
        <v>4.99</v>
      </c>
      <c r="I17" s="286">
        <v>20.38</v>
      </c>
      <c r="J17" s="285">
        <v>0.03</v>
      </c>
      <c r="K17" s="59" t="s">
        <v>324</v>
      </c>
      <c r="L17" s="73"/>
      <c r="M17" s="73"/>
      <c r="N17" s="73"/>
      <c r="O17" s="73"/>
      <c r="P17" s="73"/>
      <c r="Q17" s="73"/>
      <c r="R17" s="73"/>
      <c r="S17" s="73"/>
      <c r="T17" s="73"/>
      <c r="U17" s="73"/>
      <c r="V17" s="73"/>
      <c r="W17" s="73"/>
      <c r="X17" s="73"/>
      <c r="Y17" s="73"/>
      <c r="Z17" s="73"/>
      <c r="AA17" s="73"/>
      <c r="AB17" s="73"/>
      <c r="AC17" s="73"/>
      <c r="AD17" s="73"/>
      <c r="AE17" s="73"/>
      <c r="AF17" s="73"/>
      <c r="AG17" s="73"/>
      <c r="AH17" s="73"/>
      <c r="AI17" s="73"/>
      <c r="AJ17" s="73"/>
      <c r="AK17" s="73"/>
      <c r="AL17" s="73"/>
      <c r="AM17" s="73"/>
      <c r="AN17" s="73"/>
      <c r="AO17" s="73"/>
      <c r="AP17" s="73"/>
      <c r="AQ17" s="73"/>
      <c r="AR17" s="73"/>
      <c r="AS17" s="73"/>
      <c r="AT17" s="73"/>
      <c r="AU17" s="73"/>
      <c r="AV17" s="73"/>
      <c r="AW17" s="73"/>
      <c r="AX17" s="73"/>
      <c r="AY17" s="73"/>
      <c r="AZ17" s="73"/>
      <c r="BA17" s="73"/>
      <c r="BB17" s="73"/>
      <c r="BC17" s="73"/>
      <c r="BD17" s="73"/>
      <c r="BE17" s="73"/>
      <c r="BF17" s="73"/>
      <c r="BG17" s="73"/>
      <c r="BH17" s="73"/>
      <c r="BI17" s="73"/>
      <c r="BJ17" s="73"/>
      <c r="BK17" s="73"/>
      <c r="BL17" s="73"/>
      <c r="BM17" s="73"/>
      <c r="BN17" s="73"/>
      <c r="BO17" s="73"/>
      <c r="BP17" s="73"/>
      <c r="BQ17" s="73"/>
      <c r="BR17" s="73"/>
      <c r="BS17" s="73"/>
      <c r="BT17" s="73"/>
      <c r="BU17" s="73"/>
      <c r="BV17" s="73"/>
      <c r="BW17" s="73"/>
      <c r="BX17" s="73"/>
      <c r="BY17" s="73"/>
      <c r="BZ17" s="73"/>
      <c r="CA17" s="73"/>
      <c r="CB17" s="73"/>
      <c r="CC17" s="73"/>
      <c r="CD17" s="73"/>
      <c r="CE17" s="73"/>
      <c r="CF17" s="73"/>
      <c r="CG17" s="73"/>
      <c r="CH17" s="73"/>
      <c r="CI17" s="73"/>
      <c r="CJ17" s="73"/>
      <c r="CK17" s="73"/>
      <c r="CL17" s="73"/>
      <c r="CM17" s="73"/>
      <c r="CN17" s="73"/>
      <c r="CO17" s="73"/>
      <c r="CP17" s="73"/>
      <c r="CQ17" s="73"/>
      <c r="CR17" s="73"/>
      <c r="CS17" s="73"/>
      <c r="CT17" s="73"/>
      <c r="CU17" s="73"/>
      <c r="CV17" s="73"/>
      <c r="CW17" s="73"/>
      <c r="CX17" s="73"/>
      <c r="CY17" s="73"/>
      <c r="CZ17" s="73"/>
      <c r="DA17" s="73"/>
      <c r="DB17" s="73"/>
      <c r="DC17" s="73"/>
      <c r="DD17" s="73"/>
      <c r="DE17" s="73"/>
      <c r="DF17" s="73"/>
      <c r="DG17" s="73"/>
      <c r="DH17" s="73"/>
      <c r="DI17" s="73"/>
      <c r="DJ17" s="73"/>
      <c r="DK17" s="73"/>
      <c r="DL17" s="73"/>
      <c r="DM17" s="73"/>
      <c r="DN17" s="73"/>
      <c r="DO17" s="73"/>
      <c r="DP17" s="73"/>
      <c r="DQ17" s="73"/>
      <c r="DR17" s="73"/>
      <c r="DS17" s="73"/>
      <c r="DT17" s="73"/>
      <c r="DU17" s="73"/>
      <c r="DV17" s="73"/>
      <c r="DW17" s="73"/>
      <c r="DX17" s="73"/>
      <c r="DY17" s="73"/>
      <c r="DZ17" s="73"/>
      <c r="EA17" s="73"/>
      <c r="EB17" s="73"/>
      <c r="EC17" s="73"/>
      <c r="ED17" s="73"/>
      <c r="EE17" s="73"/>
      <c r="EF17" s="73"/>
      <c r="EG17" s="73"/>
      <c r="EH17" s="73"/>
      <c r="EI17" s="73"/>
      <c r="EJ17" s="73"/>
      <c r="EK17" s="73"/>
      <c r="EL17" s="73"/>
      <c r="EM17" s="73"/>
      <c r="EN17" s="73"/>
      <c r="EO17" s="73"/>
      <c r="EP17" s="73"/>
      <c r="EQ17" s="73"/>
      <c r="ER17" s="73"/>
      <c r="ES17" s="73"/>
      <c r="ET17" s="73"/>
      <c r="EU17" s="73"/>
      <c r="EV17" s="73"/>
      <c r="EW17" s="73"/>
      <c r="EX17" s="73"/>
      <c r="EY17" s="73"/>
      <c r="EZ17" s="73"/>
      <c r="FA17" s="73"/>
      <c r="FB17" s="73"/>
    </row>
    <row r="18" spans="1:158" s="64" customFormat="1" x14ac:dyDescent="0.25">
      <c r="A18" s="280"/>
      <c r="B18" s="281" t="s">
        <v>66</v>
      </c>
      <c r="C18" s="288"/>
      <c r="D18" s="289">
        <v>0.45</v>
      </c>
      <c r="E18" s="282">
        <v>0.45</v>
      </c>
      <c r="F18" s="285"/>
      <c r="G18" s="285"/>
      <c r="H18" s="286"/>
      <c r="I18" s="286"/>
      <c r="J18" s="285"/>
      <c r="K18" s="59"/>
      <c r="L18" s="73"/>
      <c r="M18" s="73"/>
      <c r="N18" s="73"/>
      <c r="O18" s="73"/>
      <c r="P18" s="73"/>
      <c r="Q18" s="73"/>
      <c r="R18" s="73"/>
      <c r="S18" s="73"/>
      <c r="T18" s="73"/>
      <c r="U18" s="73"/>
      <c r="V18" s="73"/>
      <c r="W18" s="73"/>
      <c r="X18" s="73"/>
      <c r="Y18" s="73"/>
      <c r="Z18" s="73"/>
      <c r="AA18" s="73"/>
      <c r="AB18" s="73"/>
      <c r="AC18" s="73"/>
      <c r="AD18" s="73"/>
      <c r="AE18" s="73"/>
      <c r="AF18" s="73"/>
      <c r="AG18" s="73"/>
      <c r="AH18" s="73"/>
      <c r="AI18" s="73"/>
      <c r="AJ18" s="73"/>
      <c r="AK18" s="73"/>
      <c r="AL18" s="73"/>
      <c r="AM18" s="73"/>
      <c r="AN18" s="73"/>
      <c r="AO18" s="73"/>
      <c r="AP18" s="73"/>
      <c r="AQ18" s="73"/>
      <c r="AR18" s="73"/>
      <c r="AS18" s="73"/>
      <c r="AT18" s="73"/>
      <c r="AU18" s="73"/>
      <c r="AV18" s="73"/>
      <c r="AW18" s="73"/>
      <c r="AX18" s="73"/>
      <c r="AY18" s="73"/>
      <c r="AZ18" s="73"/>
      <c r="BA18" s="73"/>
      <c r="BB18" s="73"/>
      <c r="BC18" s="73"/>
      <c r="BD18" s="73"/>
      <c r="BE18" s="73"/>
      <c r="BF18" s="73"/>
      <c r="BG18" s="73"/>
      <c r="BH18" s="73"/>
      <c r="BI18" s="73"/>
      <c r="BJ18" s="73"/>
      <c r="BK18" s="73"/>
      <c r="BL18" s="73"/>
      <c r="BM18" s="73"/>
      <c r="BN18" s="73"/>
      <c r="BO18" s="73"/>
      <c r="BP18" s="73"/>
      <c r="BQ18" s="73"/>
      <c r="BR18" s="73"/>
      <c r="BS18" s="73"/>
      <c r="BT18" s="73"/>
      <c r="BU18" s="73"/>
      <c r="BV18" s="73"/>
      <c r="BW18" s="73"/>
      <c r="BX18" s="73"/>
      <c r="BY18" s="73"/>
      <c r="BZ18" s="73"/>
      <c r="CA18" s="73"/>
      <c r="CB18" s="73"/>
      <c r="CC18" s="73"/>
      <c r="CD18" s="73"/>
      <c r="CE18" s="73"/>
      <c r="CF18" s="73"/>
      <c r="CG18" s="73"/>
      <c r="CH18" s="73"/>
      <c r="CI18" s="73"/>
      <c r="CJ18" s="73"/>
      <c r="CK18" s="73"/>
      <c r="CL18" s="73"/>
      <c r="CM18" s="73"/>
      <c r="CN18" s="73"/>
      <c r="CO18" s="73"/>
      <c r="CP18" s="73"/>
      <c r="CQ18" s="73"/>
      <c r="CR18" s="73"/>
      <c r="CS18" s="73"/>
      <c r="CT18" s="73"/>
      <c r="CU18" s="73"/>
      <c r="CV18" s="73"/>
      <c r="CW18" s="73"/>
      <c r="CX18" s="73"/>
      <c r="CY18" s="73"/>
      <c r="CZ18" s="73"/>
      <c r="DA18" s="73"/>
      <c r="DB18" s="73"/>
      <c r="DC18" s="73"/>
      <c r="DD18" s="73"/>
      <c r="DE18" s="73"/>
      <c r="DF18" s="73"/>
      <c r="DG18" s="73"/>
      <c r="DH18" s="73"/>
      <c r="DI18" s="73"/>
      <c r="DJ18" s="73"/>
      <c r="DK18" s="73"/>
      <c r="DL18" s="73"/>
      <c r="DM18" s="73"/>
      <c r="DN18" s="73"/>
      <c r="DO18" s="73"/>
      <c r="DP18" s="73"/>
      <c r="DQ18" s="73"/>
      <c r="DR18" s="73"/>
      <c r="DS18" s="73"/>
      <c r="DT18" s="73"/>
      <c r="DU18" s="73"/>
      <c r="DV18" s="73"/>
      <c r="DW18" s="73"/>
      <c r="DX18" s="73"/>
      <c r="DY18" s="73"/>
      <c r="DZ18" s="73"/>
      <c r="EA18" s="73"/>
      <c r="EB18" s="73"/>
      <c r="EC18" s="73"/>
      <c r="ED18" s="73"/>
      <c r="EE18" s="73"/>
      <c r="EF18" s="73"/>
      <c r="EG18" s="73"/>
      <c r="EH18" s="73"/>
      <c r="EI18" s="73"/>
      <c r="EJ18" s="73"/>
      <c r="EK18" s="73"/>
      <c r="EL18" s="73"/>
      <c r="EM18" s="73"/>
      <c r="EN18" s="73"/>
      <c r="EO18" s="73"/>
      <c r="EP18" s="73"/>
      <c r="EQ18" s="73"/>
      <c r="ER18" s="73"/>
      <c r="ES18" s="73"/>
      <c r="ET18" s="73"/>
      <c r="EU18" s="73"/>
      <c r="EV18" s="73"/>
      <c r="EW18" s="73"/>
      <c r="EX18" s="73"/>
      <c r="EY18" s="73"/>
      <c r="EZ18" s="73"/>
      <c r="FA18" s="73"/>
      <c r="FB18" s="73"/>
    </row>
    <row r="19" spans="1:158" s="64" customFormat="1" x14ac:dyDescent="0.25">
      <c r="A19" s="280"/>
      <c r="B19" s="281" t="s">
        <v>54</v>
      </c>
      <c r="C19" s="288"/>
      <c r="D19" s="289">
        <v>5</v>
      </c>
      <c r="E19" s="282">
        <v>5</v>
      </c>
      <c r="F19" s="285"/>
      <c r="G19" s="285"/>
      <c r="H19" s="286"/>
      <c r="I19" s="285"/>
      <c r="J19" s="285"/>
      <c r="K19" s="59"/>
      <c r="L19" s="73"/>
      <c r="M19" s="73"/>
      <c r="N19" s="73"/>
      <c r="O19" s="73"/>
      <c r="P19" s="73"/>
      <c r="Q19" s="73"/>
      <c r="R19" s="73"/>
      <c r="S19" s="73"/>
      <c r="T19" s="73"/>
      <c r="U19" s="73"/>
      <c r="V19" s="73"/>
      <c r="W19" s="73"/>
      <c r="X19" s="73"/>
      <c r="Y19" s="73"/>
      <c r="Z19" s="73"/>
      <c r="AA19" s="73"/>
      <c r="AB19" s="73"/>
      <c r="AC19" s="73"/>
      <c r="AD19" s="73"/>
      <c r="AE19" s="73"/>
      <c r="AF19" s="73"/>
      <c r="AG19" s="73"/>
      <c r="AH19" s="73"/>
      <c r="AI19" s="73"/>
      <c r="AJ19" s="73"/>
      <c r="AK19" s="73"/>
      <c r="AL19" s="73"/>
      <c r="AM19" s="73"/>
      <c r="AN19" s="73"/>
      <c r="AO19" s="73"/>
      <c r="AP19" s="73"/>
      <c r="AQ19" s="73"/>
      <c r="AR19" s="73"/>
      <c r="AS19" s="73"/>
      <c r="AT19" s="73"/>
      <c r="AU19" s="73"/>
      <c r="AV19" s="73"/>
      <c r="AW19" s="73"/>
      <c r="AX19" s="73"/>
      <c r="AY19" s="73"/>
      <c r="AZ19" s="73"/>
      <c r="BA19" s="73"/>
      <c r="BB19" s="73"/>
      <c r="BC19" s="73"/>
      <c r="BD19" s="73"/>
      <c r="BE19" s="73"/>
      <c r="BF19" s="73"/>
      <c r="BG19" s="73"/>
      <c r="BH19" s="73"/>
      <c r="BI19" s="73"/>
      <c r="BJ19" s="73"/>
      <c r="BK19" s="73"/>
      <c r="BL19" s="73"/>
      <c r="BM19" s="73"/>
      <c r="BN19" s="73"/>
      <c r="BO19" s="73"/>
      <c r="BP19" s="73"/>
      <c r="BQ19" s="73"/>
      <c r="BR19" s="73"/>
      <c r="BS19" s="73"/>
      <c r="BT19" s="73"/>
      <c r="BU19" s="73"/>
      <c r="BV19" s="73"/>
      <c r="BW19" s="73"/>
      <c r="BX19" s="73"/>
      <c r="BY19" s="73"/>
      <c r="BZ19" s="73"/>
      <c r="CA19" s="73"/>
      <c r="CB19" s="73"/>
      <c r="CC19" s="73"/>
      <c r="CD19" s="73"/>
      <c r="CE19" s="73"/>
      <c r="CF19" s="73"/>
      <c r="CG19" s="73"/>
      <c r="CH19" s="73"/>
      <c r="CI19" s="73"/>
      <c r="CJ19" s="73"/>
      <c r="CK19" s="73"/>
      <c r="CL19" s="73"/>
      <c r="CM19" s="73"/>
      <c r="CN19" s="73"/>
      <c r="CO19" s="73"/>
      <c r="CP19" s="73"/>
      <c r="CQ19" s="73"/>
      <c r="CR19" s="73"/>
      <c r="CS19" s="73"/>
      <c r="CT19" s="73"/>
      <c r="CU19" s="73"/>
      <c r="CV19" s="73"/>
      <c r="CW19" s="73"/>
      <c r="CX19" s="73"/>
      <c r="CY19" s="73"/>
      <c r="CZ19" s="73"/>
      <c r="DA19" s="73"/>
      <c r="DB19" s="73"/>
      <c r="DC19" s="73"/>
      <c r="DD19" s="73"/>
      <c r="DE19" s="73"/>
      <c r="DF19" s="73"/>
      <c r="DG19" s="73"/>
      <c r="DH19" s="73"/>
      <c r="DI19" s="73"/>
      <c r="DJ19" s="73"/>
      <c r="DK19" s="73"/>
      <c r="DL19" s="73"/>
      <c r="DM19" s="73"/>
      <c r="DN19" s="73"/>
      <c r="DO19" s="73"/>
      <c r="DP19" s="73"/>
      <c r="DQ19" s="73"/>
      <c r="DR19" s="73"/>
      <c r="DS19" s="73"/>
      <c r="DT19" s="73"/>
      <c r="DU19" s="73"/>
      <c r="DV19" s="73"/>
      <c r="DW19" s="73"/>
      <c r="DX19" s="73"/>
      <c r="DY19" s="73"/>
      <c r="DZ19" s="73"/>
      <c r="EA19" s="73"/>
      <c r="EB19" s="73"/>
      <c r="EC19" s="73"/>
      <c r="ED19" s="73"/>
      <c r="EE19" s="73"/>
      <c r="EF19" s="73"/>
      <c r="EG19" s="73"/>
      <c r="EH19" s="73"/>
      <c r="EI19" s="73"/>
      <c r="EJ19" s="73"/>
      <c r="EK19" s="73"/>
      <c r="EL19" s="73"/>
      <c r="EM19" s="73"/>
      <c r="EN19" s="73"/>
      <c r="EO19" s="73"/>
      <c r="EP19" s="73"/>
      <c r="EQ19" s="73"/>
      <c r="ER19" s="73"/>
      <c r="ES19" s="73"/>
      <c r="ET19" s="73"/>
      <c r="EU19" s="73"/>
      <c r="EV19" s="73"/>
      <c r="EW19" s="73"/>
      <c r="EX19" s="73"/>
      <c r="EY19" s="73"/>
      <c r="EZ19" s="73"/>
      <c r="FA19" s="73"/>
      <c r="FB19" s="73"/>
    </row>
    <row r="20" spans="1:158" s="64" customFormat="1" x14ac:dyDescent="0.25">
      <c r="A20" s="280"/>
      <c r="B20" s="281" t="s">
        <v>19</v>
      </c>
      <c r="C20" s="288"/>
      <c r="D20" s="289">
        <v>180</v>
      </c>
      <c r="E20" s="282">
        <v>180</v>
      </c>
      <c r="F20" s="285"/>
      <c r="G20" s="285"/>
      <c r="H20" s="286"/>
      <c r="I20" s="285"/>
      <c r="J20" s="285"/>
      <c r="K20" s="59"/>
      <c r="L20" s="73"/>
      <c r="M20" s="73"/>
      <c r="N20" s="73"/>
      <c r="O20" s="73"/>
      <c r="P20" s="73"/>
      <c r="Q20" s="73"/>
      <c r="R20" s="73"/>
      <c r="S20" s="73"/>
      <c r="T20" s="73"/>
      <c r="U20" s="73"/>
      <c r="V20" s="73"/>
      <c r="W20" s="73"/>
      <c r="X20" s="73"/>
      <c r="Y20" s="73"/>
      <c r="Z20" s="73"/>
      <c r="AA20" s="73"/>
      <c r="AB20" s="73"/>
      <c r="AC20" s="73"/>
      <c r="AD20" s="73"/>
      <c r="AE20" s="73"/>
      <c r="AF20" s="73"/>
      <c r="AG20" s="73"/>
      <c r="AH20" s="73"/>
      <c r="AI20" s="73"/>
      <c r="AJ20" s="73"/>
      <c r="AK20" s="73"/>
      <c r="AL20" s="73"/>
      <c r="AM20" s="73"/>
      <c r="AN20" s="73"/>
      <c r="AO20" s="73"/>
      <c r="AP20" s="73"/>
      <c r="AQ20" s="73"/>
      <c r="AR20" s="73"/>
      <c r="AS20" s="73"/>
      <c r="AT20" s="73"/>
      <c r="AU20" s="73"/>
      <c r="AV20" s="73"/>
      <c r="AW20" s="73"/>
      <c r="AX20" s="73"/>
      <c r="AY20" s="73"/>
      <c r="AZ20" s="73"/>
      <c r="BA20" s="73"/>
      <c r="BB20" s="73"/>
      <c r="BC20" s="73"/>
      <c r="BD20" s="73"/>
      <c r="BE20" s="73"/>
      <c r="BF20" s="73"/>
      <c r="BG20" s="73"/>
      <c r="BH20" s="73"/>
      <c r="BI20" s="73"/>
      <c r="BJ20" s="73"/>
      <c r="BK20" s="73"/>
      <c r="BL20" s="73"/>
      <c r="BM20" s="73"/>
      <c r="BN20" s="73"/>
      <c r="BO20" s="73"/>
      <c r="BP20" s="73"/>
      <c r="BQ20" s="73"/>
      <c r="BR20" s="73"/>
      <c r="BS20" s="73"/>
      <c r="BT20" s="73"/>
      <c r="BU20" s="73"/>
      <c r="BV20" s="73"/>
      <c r="BW20" s="73"/>
      <c r="BX20" s="73"/>
      <c r="BY20" s="73"/>
      <c r="BZ20" s="73"/>
      <c r="CA20" s="73"/>
      <c r="CB20" s="73"/>
      <c r="CC20" s="73"/>
      <c r="CD20" s="73"/>
      <c r="CE20" s="73"/>
      <c r="CF20" s="73"/>
      <c r="CG20" s="73"/>
      <c r="CH20" s="73"/>
      <c r="CI20" s="73"/>
      <c r="CJ20" s="73"/>
      <c r="CK20" s="73"/>
      <c r="CL20" s="73"/>
      <c r="CM20" s="73"/>
      <c r="CN20" s="73"/>
      <c r="CO20" s="73"/>
      <c r="CP20" s="73"/>
      <c r="CQ20" s="73"/>
      <c r="CR20" s="73"/>
      <c r="CS20" s="73"/>
      <c r="CT20" s="73"/>
      <c r="CU20" s="73"/>
      <c r="CV20" s="73"/>
      <c r="CW20" s="73"/>
      <c r="CX20" s="73"/>
      <c r="CY20" s="73"/>
      <c r="CZ20" s="73"/>
      <c r="DA20" s="73"/>
      <c r="DB20" s="73"/>
      <c r="DC20" s="73"/>
      <c r="DD20" s="73"/>
      <c r="DE20" s="73"/>
      <c r="DF20" s="73"/>
      <c r="DG20" s="73"/>
      <c r="DH20" s="73"/>
      <c r="DI20" s="73"/>
      <c r="DJ20" s="73"/>
      <c r="DK20" s="73"/>
      <c r="DL20" s="73"/>
      <c r="DM20" s="73"/>
      <c r="DN20" s="73"/>
      <c r="DO20" s="73"/>
      <c r="DP20" s="73"/>
      <c r="DQ20" s="73"/>
      <c r="DR20" s="73"/>
      <c r="DS20" s="73"/>
      <c r="DT20" s="73"/>
      <c r="DU20" s="73"/>
      <c r="DV20" s="73"/>
      <c r="DW20" s="73"/>
      <c r="DX20" s="73"/>
      <c r="DY20" s="73"/>
      <c r="DZ20" s="73"/>
      <c r="EA20" s="73"/>
      <c r="EB20" s="73"/>
      <c r="EC20" s="73"/>
      <c r="ED20" s="73"/>
      <c r="EE20" s="73"/>
      <c r="EF20" s="73"/>
      <c r="EG20" s="73"/>
      <c r="EH20" s="73"/>
      <c r="EI20" s="73"/>
      <c r="EJ20" s="73"/>
      <c r="EK20" s="73"/>
      <c r="EL20" s="73"/>
      <c r="EM20" s="73"/>
      <c r="EN20" s="73"/>
      <c r="EO20" s="73"/>
      <c r="EP20" s="73"/>
      <c r="EQ20" s="73"/>
      <c r="ER20" s="73"/>
      <c r="ES20" s="73"/>
      <c r="ET20" s="73"/>
      <c r="EU20" s="73"/>
      <c r="EV20" s="73"/>
      <c r="EW20" s="73"/>
      <c r="EX20" s="73"/>
      <c r="EY20" s="73"/>
      <c r="EZ20" s="73"/>
      <c r="FA20" s="73"/>
      <c r="FB20" s="73"/>
    </row>
    <row r="21" spans="1:158" ht="26.25" x14ac:dyDescent="0.25">
      <c r="A21" s="60" t="s">
        <v>26</v>
      </c>
      <c r="B21" s="55"/>
      <c r="C21" s="56" t="s">
        <v>27</v>
      </c>
      <c r="D21" s="279"/>
      <c r="E21" s="271"/>
      <c r="F21" s="61">
        <v>2.2999999999999998</v>
      </c>
      <c r="G21" s="58">
        <v>4.5</v>
      </c>
      <c r="H21" s="57">
        <v>15.4</v>
      </c>
      <c r="I21" s="61">
        <v>111</v>
      </c>
      <c r="J21" s="58"/>
      <c r="K21" s="59" t="s">
        <v>28</v>
      </c>
    </row>
    <row r="22" spans="1:158" x14ac:dyDescent="0.25">
      <c r="A22" s="60"/>
      <c r="B22" s="55" t="s">
        <v>29</v>
      </c>
      <c r="C22" s="56"/>
      <c r="D22" s="61">
        <v>30</v>
      </c>
      <c r="E22" s="58">
        <v>30</v>
      </c>
      <c r="F22" s="61"/>
      <c r="G22" s="58"/>
      <c r="H22" s="58"/>
      <c r="I22" s="61"/>
      <c r="J22" s="58"/>
      <c r="K22" s="59"/>
    </row>
    <row r="23" spans="1:158" ht="15.75" thickBot="1" x14ac:dyDescent="0.3">
      <c r="A23" s="60"/>
      <c r="B23" s="55" t="s">
        <v>22</v>
      </c>
      <c r="C23" s="56"/>
      <c r="D23" s="61">
        <v>5</v>
      </c>
      <c r="E23" s="58">
        <v>5</v>
      </c>
      <c r="F23" s="61" t="s">
        <v>1</v>
      </c>
      <c r="G23" s="58"/>
      <c r="H23" s="58"/>
      <c r="I23" s="61"/>
      <c r="J23" s="58"/>
      <c r="K23" s="59"/>
    </row>
    <row r="24" spans="1:158" ht="15.75" thickBot="1" x14ac:dyDescent="0.3">
      <c r="A24" s="290" t="s">
        <v>30</v>
      </c>
      <c r="B24" s="291"/>
      <c r="C24" s="292">
        <v>425</v>
      </c>
      <c r="D24" s="276"/>
      <c r="E24" s="275"/>
      <c r="F24" s="275">
        <v>12.36</v>
      </c>
      <c r="G24" s="275">
        <v>14.52</v>
      </c>
      <c r="H24" s="275">
        <v>44.89</v>
      </c>
      <c r="I24" s="275">
        <v>359.38</v>
      </c>
      <c r="J24" s="275">
        <v>0.25</v>
      </c>
      <c r="K24" s="277"/>
    </row>
    <row r="25" spans="1:158" x14ac:dyDescent="0.25">
      <c r="A25" s="293"/>
      <c r="B25" s="294" t="s">
        <v>31</v>
      </c>
      <c r="C25" s="56"/>
      <c r="D25" s="61"/>
      <c r="E25" s="58"/>
      <c r="F25" s="58"/>
      <c r="G25" s="58"/>
      <c r="H25" s="58"/>
      <c r="I25" s="61"/>
      <c r="J25" s="58"/>
      <c r="K25" s="59"/>
    </row>
    <row r="26" spans="1:158" s="45" customFormat="1" x14ac:dyDescent="0.25">
      <c r="A26" s="60" t="s">
        <v>32</v>
      </c>
      <c r="B26" s="55"/>
      <c r="C26" s="295">
        <v>125</v>
      </c>
      <c r="D26" s="296">
        <v>125</v>
      </c>
      <c r="E26" s="295">
        <v>125</v>
      </c>
      <c r="F26" s="61">
        <v>0.6</v>
      </c>
      <c r="G26" s="58">
        <v>0.06</v>
      </c>
      <c r="H26" s="57">
        <v>22</v>
      </c>
      <c r="I26" s="58">
        <v>90.9</v>
      </c>
      <c r="J26" s="61">
        <v>5</v>
      </c>
      <c r="K26" s="59" t="s">
        <v>351</v>
      </c>
      <c r="L26" s="46"/>
      <c r="M26" s="46"/>
      <c r="N26" s="46"/>
      <c r="O26" s="46"/>
      <c r="P26" s="46"/>
      <c r="Q26" s="46"/>
      <c r="R26" s="46"/>
      <c r="S26" s="46"/>
      <c r="T26" s="46"/>
      <c r="U26" s="46"/>
      <c r="V26" s="46"/>
      <c r="W26" s="46"/>
      <c r="X26" s="46"/>
      <c r="Y26" s="46"/>
      <c r="Z26" s="46"/>
      <c r="AA26" s="46"/>
      <c r="AB26" s="46"/>
      <c r="AC26" s="46"/>
      <c r="AD26" s="46"/>
      <c r="AE26" s="46"/>
      <c r="AF26" s="46"/>
      <c r="AG26" s="46"/>
      <c r="AH26" s="46"/>
      <c r="AI26" s="46"/>
      <c r="AJ26" s="46"/>
      <c r="AK26" s="46"/>
      <c r="AL26" s="46"/>
      <c r="AM26" s="46"/>
      <c r="AN26" s="46"/>
      <c r="AO26" s="46"/>
      <c r="AP26" s="46"/>
      <c r="AQ26" s="46"/>
      <c r="AR26" s="46"/>
      <c r="AS26" s="46"/>
      <c r="AT26" s="46"/>
      <c r="AU26" s="46"/>
      <c r="AV26" s="46"/>
      <c r="AW26" s="46"/>
      <c r="AX26" s="46"/>
      <c r="AY26" s="46"/>
      <c r="AZ26" s="46"/>
      <c r="BA26" s="46"/>
      <c r="BB26" s="46"/>
      <c r="BC26" s="46"/>
      <c r="BD26" s="46"/>
      <c r="BE26" s="46"/>
      <c r="BF26" s="46"/>
      <c r="BG26" s="46"/>
      <c r="BH26" s="46"/>
      <c r="BI26" s="46"/>
      <c r="BJ26" s="46"/>
      <c r="BK26" s="46"/>
      <c r="BL26" s="46"/>
      <c r="BM26" s="46"/>
      <c r="BN26" s="46"/>
      <c r="BO26" s="46"/>
      <c r="BP26" s="46"/>
      <c r="BQ26" s="46"/>
      <c r="BR26" s="46"/>
      <c r="BS26" s="46"/>
      <c r="BT26" s="46"/>
      <c r="BU26" s="46"/>
      <c r="BV26" s="46"/>
      <c r="BW26" s="46"/>
      <c r="BX26" s="46"/>
      <c r="BY26" s="46"/>
      <c r="BZ26" s="46"/>
      <c r="CA26" s="46"/>
      <c r="CB26" s="46"/>
      <c r="CC26" s="46"/>
      <c r="CD26" s="46"/>
      <c r="CE26" s="46"/>
      <c r="CF26" s="46"/>
      <c r="CG26" s="46"/>
      <c r="CH26" s="46"/>
      <c r="CI26" s="46"/>
      <c r="CJ26" s="46"/>
      <c r="CK26" s="46"/>
      <c r="CL26" s="46"/>
      <c r="CM26" s="46"/>
      <c r="CN26" s="46"/>
      <c r="CO26" s="46"/>
      <c r="CP26" s="46"/>
      <c r="CQ26" s="46"/>
      <c r="CR26" s="46"/>
      <c r="CS26" s="46"/>
      <c r="CT26" s="46"/>
      <c r="CU26" s="46"/>
      <c r="CV26" s="46"/>
      <c r="CW26" s="46"/>
      <c r="CX26" s="46"/>
      <c r="CY26" s="46"/>
      <c r="CZ26" s="46"/>
      <c r="DA26" s="46"/>
      <c r="DB26" s="46"/>
      <c r="DC26" s="46"/>
      <c r="DD26" s="46"/>
      <c r="DE26" s="46"/>
      <c r="DF26" s="46"/>
      <c r="DG26" s="46"/>
      <c r="DH26" s="46"/>
      <c r="DI26" s="46"/>
      <c r="DJ26" s="46"/>
      <c r="DK26" s="46"/>
      <c r="DL26" s="46"/>
      <c r="DM26" s="46"/>
      <c r="DN26" s="46"/>
      <c r="DO26" s="46"/>
      <c r="DP26" s="46"/>
      <c r="DQ26" s="46"/>
      <c r="DR26" s="46"/>
      <c r="DS26" s="46"/>
      <c r="DT26" s="46"/>
      <c r="DU26" s="46"/>
      <c r="DV26" s="46"/>
      <c r="DW26" s="46"/>
      <c r="DX26" s="46"/>
      <c r="DY26" s="46"/>
      <c r="DZ26" s="46"/>
      <c r="EA26" s="46"/>
      <c r="EB26" s="46"/>
      <c r="EC26" s="46"/>
      <c r="ED26" s="46"/>
      <c r="EE26" s="46"/>
      <c r="EF26" s="46"/>
      <c r="EG26" s="46"/>
      <c r="EH26" s="46"/>
      <c r="EI26" s="46"/>
      <c r="EJ26" s="46"/>
      <c r="EK26" s="46"/>
      <c r="EL26" s="46"/>
      <c r="EM26" s="46"/>
      <c r="EN26" s="46"/>
      <c r="EO26" s="46"/>
      <c r="EP26" s="46"/>
      <c r="EQ26" s="46"/>
      <c r="ER26" s="46"/>
      <c r="ES26" s="46"/>
      <c r="ET26" s="46"/>
      <c r="EU26" s="46"/>
      <c r="EV26" s="46"/>
      <c r="EW26" s="46"/>
      <c r="EX26" s="46"/>
      <c r="EY26" s="46"/>
      <c r="EZ26" s="46"/>
      <c r="FA26" s="46"/>
      <c r="FB26" s="46"/>
    </row>
    <row r="27" spans="1:158" s="45" customFormat="1" ht="15.75" thickBot="1" x14ac:dyDescent="0.3">
      <c r="A27" s="60" t="s">
        <v>232</v>
      </c>
      <c r="B27" s="55"/>
      <c r="C27" s="295"/>
      <c r="D27" s="296"/>
      <c r="E27" s="295"/>
      <c r="F27" s="61"/>
      <c r="G27" s="58"/>
      <c r="H27" s="57"/>
      <c r="I27" s="58"/>
      <c r="J27" s="61"/>
      <c r="K27" s="59"/>
      <c r="L27" s="46"/>
      <c r="M27" s="46"/>
      <c r="N27" s="46"/>
      <c r="O27" s="46"/>
      <c r="P27" s="46"/>
      <c r="Q27" s="46"/>
      <c r="R27" s="46"/>
      <c r="S27" s="46"/>
      <c r="T27" s="46"/>
      <c r="U27" s="46"/>
      <c r="V27" s="46"/>
      <c r="W27" s="46"/>
      <c r="X27" s="46"/>
      <c r="Y27" s="46"/>
      <c r="Z27" s="46"/>
      <c r="AA27" s="46"/>
      <c r="AB27" s="46"/>
      <c r="AC27" s="46"/>
      <c r="AD27" s="46"/>
      <c r="AE27" s="46"/>
      <c r="AF27" s="46"/>
      <c r="AG27" s="46"/>
      <c r="AH27" s="46"/>
      <c r="AI27" s="46"/>
      <c r="AJ27" s="46"/>
      <c r="AK27" s="46"/>
      <c r="AL27" s="46"/>
      <c r="AM27" s="46"/>
      <c r="AN27" s="46"/>
      <c r="AO27" s="46"/>
      <c r="AP27" s="46"/>
      <c r="AQ27" s="46"/>
      <c r="AR27" s="46"/>
      <c r="AS27" s="46"/>
      <c r="AT27" s="46"/>
      <c r="AU27" s="46"/>
      <c r="AV27" s="46"/>
      <c r="AW27" s="46"/>
      <c r="AX27" s="46"/>
      <c r="AY27" s="46"/>
      <c r="AZ27" s="46"/>
      <c r="BA27" s="46"/>
      <c r="BB27" s="46"/>
      <c r="BC27" s="46"/>
      <c r="BD27" s="46"/>
      <c r="BE27" s="46"/>
      <c r="BF27" s="46"/>
      <c r="BG27" s="46"/>
      <c r="BH27" s="46"/>
      <c r="BI27" s="46"/>
      <c r="BJ27" s="46"/>
      <c r="BK27" s="46"/>
      <c r="BL27" s="46"/>
      <c r="BM27" s="46"/>
      <c r="BN27" s="46"/>
      <c r="BO27" s="46"/>
      <c r="BP27" s="46"/>
      <c r="BQ27" s="46"/>
      <c r="BR27" s="46"/>
      <c r="BS27" s="46"/>
      <c r="BT27" s="46"/>
      <c r="BU27" s="46"/>
      <c r="BV27" s="46"/>
      <c r="BW27" s="46"/>
      <c r="BX27" s="46"/>
      <c r="BY27" s="46"/>
      <c r="BZ27" s="46"/>
      <c r="CA27" s="46"/>
      <c r="CB27" s="46"/>
      <c r="CC27" s="46"/>
      <c r="CD27" s="46"/>
      <c r="CE27" s="46"/>
      <c r="CF27" s="46"/>
      <c r="CG27" s="46"/>
      <c r="CH27" s="46"/>
      <c r="CI27" s="46"/>
      <c r="CJ27" s="46"/>
      <c r="CK27" s="46"/>
      <c r="CL27" s="46"/>
      <c r="CM27" s="46"/>
      <c r="CN27" s="46"/>
      <c r="CO27" s="46"/>
      <c r="CP27" s="46"/>
      <c r="CQ27" s="46"/>
      <c r="CR27" s="46"/>
      <c r="CS27" s="46"/>
      <c r="CT27" s="46"/>
      <c r="CU27" s="46"/>
      <c r="CV27" s="46"/>
      <c r="CW27" s="46"/>
      <c r="CX27" s="46"/>
      <c r="CY27" s="46"/>
      <c r="CZ27" s="46"/>
      <c r="DA27" s="46"/>
      <c r="DB27" s="46"/>
      <c r="DC27" s="46"/>
      <c r="DD27" s="46"/>
      <c r="DE27" s="46"/>
      <c r="DF27" s="46"/>
      <c r="DG27" s="46"/>
      <c r="DH27" s="46"/>
      <c r="DI27" s="46"/>
      <c r="DJ27" s="46"/>
      <c r="DK27" s="46"/>
      <c r="DL27" s="46"/>
      <c r="DM27" s="46"/>
      <c r="DN27" s="46"/>
      <c r="DO27" s="46"/>
      <c r="DP27" s="46"/>
      <c r="DQ27" s="46"/>
      <c r="DR27" s="46"/>
      <c r="DS27" s="46"/>
      <c r="DT27" s="46"/>
      <c r="DU27" s="46"/>
      <c r="DV27" s="46"/>
      <c r="DW27" s="46"/>
      <c r="DX27" s="46"/>
      <c r="DY27" s="46"/>
      <c r="DZ27" s="46"/>
      <c r="EA27" s="46"/>
      <c r="EB27" s="46"/>
      <c r="EC27" s="46"/>
      <c r="ED27" s="46"/>
      <c r="EE27" s="46"/>
      <c r="EF27" s="46"/>
      <c r="EG27" s="46"/>
      <c r="EH27" s="46"/>
      <c r="EI27" s="46"/>
      <c r="EJ27" s="46"/>
      <c r="EK27" s="46"/>
      <c r="EL27" s="46"/>
      <c r="EM27" s="46"/>
      <c r="EN27" s="46"/>
      <c r="EO27" s="46"/>
      <c r="EP27" s="46"/>
      <c r="EQ27" s="46"/>
      <c r="ER27" s="46"/>
      <c r="ES27" s="46"/>
      <c r="ET27" s="46"/>
      <c r="EU27" s="46"/>
      <c r="EV27" s="46"/>
      <c r="EW27" s="46"/>
      <c r="EX27" s="46"/>
      <c r="EY27" s="46"/>
      <c r="EZ27" s="46"/>
      <c r="FA27" s="46"/>
      <c r="FB27" s="46"/>
    </row>
    <row r="28" spans="1:158" ht="15.75" thickBot="1" x14ac:dyDescent="0.3">
      <c r="A28" s="290" t="s">
        <v>30</v>
      </c>
      <c r="B28" s="291"/>
      <c r="C28" s="292">
        <v>125</v>
      </c>
      <c r="D28" s="276"/>
      <c r="E28" s="297"/>
      <c r="F28" s="275">
        <v>0.6</v>
      </c>
      <c r="G28" s="275">
        <v>0.06</v>
      </c>
      <c r="H28" s="275">
        <v>22</v>
      </c>
      <c r="I28" s="275">
        <v>90.9</v>
      </c>
      <c r="J28" s="275">
        <v>5</v>
      </c>
      <c r="K28" s="277"/>
    </row>
    <row r="29" spans="1:158" ht="15.75" thickBot="1" x14ac:dyDescent="0.3">
      <c r="A29" s="293" t="s">
        <v>382</v>
      </c>
      <c r="B29" s="294"/>
      <c r="C29" s="298">
        <v>550</v>
      </c>
      <c r="D29" s="299"/>
      <c r="E29" s="300"/>
      <c r="F29" s="259">
        <v>12.959999999999999</v>
      </c>
      <c r="G29" s="259">
        <v>14.58</v>
      </c>
      <c r="H29" s="259">
        <v>66.89</v>
      </c>
      <c r="I29" s="259">
        <v>450.28</v>
      </c>
      <c r="J29" s="58"/>
      <c r="K29" s="59"/>
    </row>
    <row r="30" spans="1:158" x14ac:dyDescent="0.25">
      <c r="A30" s="293"/>
      <c r="B30" s="294" t="s">
        <v>33</v>
      </c>
      <c r="C30" s="298"/>
      <c r="D30" s="299"/>
      <c r="E30" s="301"/>
      <c r="F30" s="259"/>
      <c r="G30" s="260"/>
      <c r="H30" s="299"/>
      <c r="I30" s="259"/>
      <c r="J30" s="271"/>
      <c r="K30" s="59"/>
    </row>
    <row r="31" spans="1:158" s="45" customFormat="1" x14ac:dyDescent="0.25">
      <c r="A31" s="106" t="s">
        <v>400</v>
      </c>
      <c r="B31" s="107"/>
      <c r="C31" s="103">
        <v>50</v>
      </c>
      <c r="D31" s="104"/>
      <c r="E31" s="105"/>
      <c r="F31" s="104">
        <v>0.6</v>
      </c>
      <c r="G31" s="105">
        <v>1.6</v>
      </c>
      <c r="H31" s="104">
        <v>3</v>
      </c>
      <c r="I31" s="109">
        <v>29</v>
      </c>
      <c r="J31" s="105">
        <v>1</v>
      </c>
      <c r="K31" s="108" t="s">
        <v>401</v>
      </c>
      <c r="L31" s="46"/>
      <c r="M31" s="46"/>
      <c r="N31" s="46"/>
      <c r="O31" s="46"/>
      <c r="P31" s="46"/>
      <c r="Q31" s="46"/>
      <c r="R31" s="46"/>
      <c r="S31" s="46"/>
      <c r="T31" s="46"/>
      <c r="U31" s="46"/>
      <c r="V31" s="46"/>
      <c r="W31" s="46"/>
      <c r="X31" s="46"/>
      <c r="Y31" s="46"/>
      <c r="Z31" s="46"/>
      <c r="AA31" s="46"/>
      <c r="AB31" s="46"/>
      <c r="AC31" s="46"/>
      <c r="AD31" s="46"/>
      <c r="AE31" s="46"/>
      <c r="AF31" s="46"/>
      <c r="AG31" s="46"/>
      <c r="AH31" s="46"/>
      <c r="AI31" s="46"/>
      <c r="AJ31" s="46"/>
      <c r="AK31" s="46"/>
      <c r="AL31" s="46"/>
      <c r="AM31" s="46"/>
      <c r="AN31" s="46"/>
      <c r="AO31" s="46"/>
      <c r="AP31" s="46"/>
      <c r="AQ31" s="46"/>
      <c r="AR31" s="46"/>
      <c r="AS31" s="46"/>
      <c r="AT31" s="46"/>
      <c r="AU31" s="46"/>
      <c r="AV31" s="46"/>
      <c r="AW31" s="46"/>
      <c r="AX31" s="46"/>
      <c r="AY31" s="46"/>
      <c r="AZ31" s="46"/>
      <c r="BA31" s="46"/>
      <c r="BB31" s="46"/>
      <c r="BC31" s="46"/>
      <c r="BD31" s="46"/>
      <c r="BE31" s="46"/>
      <c r="BF31" s="46"/>
      <c r="BG31" s="46"/>
      <c r="BH31" s="46"/>
      <c r="BI31" s="46"/>
      <c r="BJ31" s="46"/>
      <c r="BK31" s="46"/>
      <c r="BL31" s="46"/>
      <c r="BM31" s="46"/>
      <c r="BN31" s="46"/>
      <c r="BO31" s="46"/>
      <c r="BP31" s="46"/>
      <c r="BQ31" s="46"/>
      <c r="BR31" s="46"/>
      <c r="BS31" s="46"/>
      <c r="BT31" s="46"/>
      <c r="BU31" s="46"/>
      <c r="BV31" s="46"/>
      <c r="BW31" s="46"/>
      <c r="BX31" s="46"/>
      <c r="BY31" s="46"/>
      <c r="BZ31" s="46"/>
      <c r="CA31" s="46"/>
      <c r="CB31" s="46"/>
      <c r="CC31" s="46"/>
      <c r="CD31" s="46"/>
      <c r="CE31" s="46"/>
      <c r="CF31" s="46"/>
      <c r="CG31" s="46"/>
      <c r="CH31" s="46"/>
      <c r="CI31" s="46"/>
      <c r="CJ31" s="46"/>
      <c r="CK31" s="46"/>
      <c r="CL31" s="46"/>
      <c r="CM31" s="46"/>
      <c r="CN31" s="46"/>
      <c r="CO31" s="46"/>
      <c r="CP31" s="46"/>
      <c r="CQ31" s="46"/>
      <c r="CR31" s="46"/>
      <c r="CS31" s="46"/>
      <c r="CT31" s="46"/>
      <c r="CU31" s="46"/>
      <c r="CV31" s="46"/>
      <c r="CW31" s="46"/>
      <c r="CX31" s="46"/>
      <c r="CY31" s="46"/>
      <c r="CZ31" s="46"/>
      <c r="DA31" s="46"/>
      <c r="DB31" s="46"/>
      <c r="DC31" s="46"/>
      <c r="DD31" s="46"/>
      <c r="DE31" s="46"/>
      <c r="DF31" s="46"/>
      <c r="DG31" s="46"/>
      <c r="DH31" s="46"/>
      <c r="DI31" s="46"/>
      <c r="DJ31" s="46"/>
      <c r="DK31" s="46"/>
      <c r="DL31" s="46"/>
      <c r="DM31" s="46"/>
      <c r="DN31" s="46"/>
      <c r="DO31" s="46"/>
      <c r="DP31" s="46"/>
      <c r="DQ31" s="46"/>
      <c r="DR31" s="46"/>
      <c r="DS31" s="46"/>
      <c r="DT31" s="46"/>
      <c r="DU31" s="46"/>
      <c r="DV31" s="46"/>
      <c r="DW31" s="46"/>
      <c r="DX31" s="46"/>
      <c r="DY31" s="46"/>
      <c r="DZ31" s="46"/>
      <c r="EA31" s="46"/>
      <c r="EB31" s="46"/>
      <c r="EC31" s="46"/>
      <c r="ED31" s="46"/>
      <c r="EE31" s="46"/>
      <c r="EF31" s="46"/>
      <c r="EG31" s="46"/>
      <c r="EH31" s="46"/>
      <c r="EI31" s="46"/>
      <c r="EJ31" s="46"/>
      <c r="EK31" s="46"/>
      <c r="EL31" s="46"/>
      <c r="EM31" s="46"/>
      <c r="EN31" s="46"/>
      <c r="EO31" s="46"/>
      <c r="EP31" s="46"/>
      <c r="EQ31" s="46"/>
      <c r="ER31" s="46"/>
      <c r="ES31" s="46"/>
      <c r="ET31" s="46"/>
      <c r="EU31" s="46"/>
      <c r="EV31" s="46"/>
      <c r="EW31" s="46"/>
      <c r="EX31" s="46"/>
      <c r="EY31" s="46"/>
      <c r="EZ31" s="46"/>
      <c r="FA31" s="46"/>
      <c r="FB31" s="46"/>
    </row>
    <row r="32" spans="1:158" s="45" customFormat="1" x14ac:dyDescent="0.25">
      <c r="A32" s="106"/>
      <c r="B32" s="107" t="s">
        <v>34</v>
      </c>
      <c r="C32" s="103"/>
      <c r="D32" s="104">
        <v>64.599999999999994</v>
      </c>
      <c r="E32" s="105">
        <v>47.5</v>
      </c>
      <c r="F32" s="104"/>
      <c r="G32" s="105"/>
      <c r="H32" s="104"/>
      <c r="I32" s="109"/>
      <c r="J32" s="105"/>
      <c r="K32" s="108"/>
      <c r="L32" s="46"/>
      <c r="M32" s="46"/>
      <c r="N32" s="46"/>
      <c r="O32" s="46"/>
      <c r="P32" s="46"/>
      <c r="Q32" s="46"/>
      <c r="R32" s="46"/>
      <c r="S32" s="46"/>
      <c r="T32" s="46"/>
      <c r="U32" s="46"/>
      <c r="V32" s="46"/>
      <c r="W32" s="46"/>
      <c r="X32" s="46"/>
      <c r="Y32" s="46"/>
      <c r="Z32" s="46"/>
      <c r="AA32" s="46"/>
      <c r="AB32" s="46"/>
      <c r="AC32" s="46"/>
      <c r="AD32" s="46"/>
      <c r="AE32" s="46"/>
      <c r="AF32" s="46"/>
      <c r="AG32" s="46"/>
      <c r="AH32" s="46"/>
      <c r="AI32" s="46"/>
      <c r="AJ32" s="46"/>
      <c r="AK32" s="46"/>
      <c r="AL32" s="46"/>
      <c r="AM32" s="46"/>
      <c r="AN32" s="46"/>
      <c r="AO32" s="46"/>
      <c r="AP32" s="46"/>
      <c r="AQ32" s="46"/>
      <c r="AR32" s="46"/>
      <c r="AS32" s="46"/>
      <c r="AT32" s="46"/>
      <c r="AU32" s="46"/>
      <c r="AV32" s="46"/>
      <c r="AW32" s="46"/>
      <c r="AX32" s="46"/>
      <c r="AY32" s="46"/>
      <c r="AZ32" s="46"/>
      <c r="BA32" s="46"/>
      <c r="BB32" s="46"/>
      <c r="BC32" s="46"/>
      <c r="BD32" s="46"/>
      <c r="BE32" s="46"/>
      <c r="BF32" s="46"/>
      <c r="BG32" s="46"/>
      <c r="BH32" s="46"/>
      <c r="BI32" s="46"/>
      <c r="BJ32" s="46"/>
      <c r="BK32" s="46"/>
      <c r="BL32" s="46"/>
      <c r="BM32" s="46"/>
      <c r="BN32" s="46"/>
      <c r="BO32" s="46"/>
      <c r="BP32" s="46"/>
      <c r="BQ32" s="46"/>
      <c r="BR32" s="46"/>
      <c r="BS32" s="46"/>
      <c r="BT32" s="46"/>
      <c r="BU32" s="46"/>
      <c r="BV32" s="46"/>
      <c r="BW32" s="46"/>
      <c r="BX32" s="46"/>
      <c r="BY32" s="46"/>
      <c r="BZ32" s="46"/>
      <c r="CA32" s="46"/>
      <c r="CB32" s="46"/>
      <c r="CC32" s="46"/>
      <c r="CD32" s="46"/>
      <c r="CE32" s="46"/>
      <c r="CF32" s="46"/>
      <c r="CG32" s="46"/>
      <c r="CH32" s="46"/>
      <c r="CI32" s="46"/>
      <c r="CJ32" s="46"/>
      <c r="CK32" s="46"/>
      <c r="CL32" s="46"/>
      <c r="CM32" s="46"/>
      <c r="CN32" s="46"/>
      <c r="CO32" s="46"/>
      <c r="CP32" s="46"/>
      <c r="CQ32" s="46"/>
      <c r="CR32" s="46"/>
      <c r="CS32" s="46"/>
      <c r="CT32" s="46"/>
      <c r="CU32" s="46"/>
      <c r="CV32" s="46"/>
      <c r="CW32" s="46"/>
      <c r="CX32" s="46"/>
      <c r="CY32" s="46"/>
      <c r="CZ32" s="46"/>
      <c r="DA32" s="46"/>
      <c r="DB32" s="46"/>
      <c r="DC32" s="46"/>
      <c r="DD32" s="46"/>
      <c r="DE32" s="46"/>
      <c r="DF32" s="46"/>
      <c r="DG32" s="46"/>
      <c r="DH32" s="46"/>
      <c r="DI32" s="46"/>
      <c r="DJ32" s="46"/>
      <c r="DK32" s="46"/>
      <c r="DL32" s="46"/>
      <c r="DM32" s="46"/>
      <c r="DN32" s="46"/>
      <c r="DO32" s="46"/>
      <c r="DP32" s="46"/>
      <c r="DQ32" s="46"/>
      <c r="DR32" s="46"/>
      <c r="DS32" s="46"/>
      <c r="DT32" s="46"/>
      <c r="DU32" s="46"/>
      <c r="DV32" s="46"/>
      <c r="DW32" s="46"/>
      <c r="DX32" s="46"/>
      <c r="DY32" s="46"/>
      <c r="DZ32" s="46"/>
      <c r="EA32" s="46"/>
      <c r="EB32" s="46"/>
      <c r="EC32" s="46"/>
      <c r="ED32" s="46"/>
      <c r="EE32" s="46"/>
      <c r="EF32" s="46"/>
      <c r="EG32" s="46"/>
      <c r="EH32" s="46"/>
      <c r="EI32" s="46"/>
      <c r="EJ32" s="46"/>
      <c r="EK32" s="46"/>
      <c r="EL32" s="46"/>
      <c r="EM32" s="46"/>
      <c r="EN32" s="46"/>
      <c r="EO32" s="46"/>
      <c r="EP32" s="46"/>
      <c r="EQ32" s="46"/>
      <c r="ER32" s="46"/>
      <c r="ES32" s="46"/>
      <c r="ET32" s="46"/>
      <c r="EU32" s="46"/>
      <c r="EV32" s="46"/>
      <c r="EW32" s="46"/>
      <c r="EX32" s="46"/>
      <c r="EY32" s="46"/>
      <c r="EZ32" s="46"/>
      <c r="FA32" s="46"/>
      <c r="FB32" s="46"/>
    </row>
    <row r="33" spans="1:158" s="45" customFormat="1" x14ac:dyDescent="0.25">
      <c r="A33" s="106"/>
      <c r="B33" s="107" t="s">
        <v>39</v>
      </c>
      <c r="C33" s="103"/>
      <c r="D33" s="104">
        <v>2.5</v>
      </c>
      <c r="E33" s="105">
        <v>2.5</v>
      </c>
      <c r="F33" s="104"/>
      <c r="G33" s="105"/>
      <c r="H33" s="104"/>
      <c r="I33" s="109"/>
      <c r="J33" s="105"/>
      <c r="K33" s="108"/>
      <c r="L33" s="46"/>
      <c r="M33" s="46"/>
      <c r="N33" s="46"/>
      <c r="O33" s="46"/>
      <c r="P33" s="46"/>
      <c r="Q33" s="46"/>
      <c r="R33" s="46"/>
      <c r="S33" s="46"/>
      <c r="T33" s="46"/>
      <c r="U33" s="46"/>
      <c r="V33" s="46"/>
      <c r="W33" s="46"/>
      <c r="X33" s="46"/>
      <c r="Y33" s="46"/>
      <c r="Z33" s="46"/>
      <c r="AA33" s="46"/>
      <c r="AB33" s="46"/>
      <c r="AC33" s="46"/>
      <c r="AD33" s="46"/>
      <c r="AE33" s="46"/>
      <c r="AF33" s="46"/>
      <c r="AG33" s="46"/>
      <c r="AH33" s="46"/>
      <c r="AI33" s="46"/>
      <c r="AJ33" s="46"/>
      <c r="AK33" s="46"/>
      <c r="AL33" s="46"/>
      <c r="AM33" s="46"/>
      <c r="AN33" s="46"/>
      <c r="AO33" s="46"/>
      <c r="AP33" s="46"/>
      <c r="AQ33" s="46"/>
      <c r="AR33" s="46"/>
      <c r="AS33" s="46"/>
      <c r="AT33" s="46"/>
      <c r="AU33" s="46"/>
      <c r="AV33" s="46"/>
      <c r="AW33" s="46"/>
      <c r="AX33" s="46"/>
      <c r="AY33" s="46"/>
      <c r="AZ33" s="46"/>
      <c r="BA33" s="46"/>
      <c r="BB33" s="46"/>
      <c r="BC33" s="46"/>
      <c r="BD33" s="46"/>
      <c r="BE33" s="46"/>
      <c r="BF33" s="46"/>
      <c r="BG33" s="46"/>
      <c r="BH33" s="46"/>
      <c r="BI33" s="46"/>
      <c r="BJ33" s="46"/>
      <c r="BK33" s="46"/>
      <c r="BL33" s="46"/>
      <c r="BM33" s="46"/>
      <c r="BN33" s="46"/>
      <c r="BO33" s="46"/>
      <c r="BP33" s="46"/>
      <c r="BQ33" s="46"/>
      <c r="BR33" s="46"/>
      <c r="BS33" s="46"/>
      <c r="BT33" s="46"/>
      <c r="BU33" s="46"/>
      <c r="BV33" s="46"/>
      <c r="BW33" s="46"/>
      <c r="BX33" s="46"/>
      <c r="BY33" s="46"/>
      <c r="BZ33" s="46"/>
      <c r="CA33" s="46"/>
      <c r="CB33" s="46"/>
      <c r="CC33" s="46"/>
      <c r="CD33" s="46"/>
      <c r="CE33" s="46"/>
      <c r="CF33" s="46"/>
      <c r="CG33" s="46"/>
      <c r="CH33" s="46"/>
      <c r="CI33" s="46"/>
      <c r="CJ33" s="46"/>
      <c r="CK33" s="46"/>
      <c r="CL33" s="46"/>
      <c r="CM33" s="46"/>
      <c r="CN33" s="46"/>
      <c r="CO33" s="46"/>
      <c r="CP33" s="46"/>
      <c r="CQ33" s="46"/>
      <c r="CR33" s="46"/>
      <c r="CS33" s="46"/>
      <c r="CT33" s="46"/>
      <c r="CU33" s="46"/>
      <c r="CV33" s="46"/>
      <c r="CW33" s="46"/>
      <c r="CX33" s="46"/>
      <c r="CY33" s="46"/>
      <c r="CZ33" s="46"/>
      <c r="DA33" s="46"/>
      <c r="DB33" s="46"/>
      <c r="DC33" s="46"/>
      <c r="DD33" s="46"/>
      <c r="DE33" s="46"/>
      <c r="DF33" s="46"/>
      <c r="DG33" s="46"/>
      <c r="DH33" s="46"/>
      <c r="DI33" s="46"/>
      <c r="DJ33" s="46"/>
      <c r="DK33" s="46"/>
      <c r="DL33" s="46"/>
      <c r="DM33" s="46"/>
      <c r="DN33" s="46"/>
      <c r="DO33" s="46"/>
      <c r="DP33" s="46"/>
      <c r="DQ33" s="46"/>
      <c r="DR33" s="46"/>
      <c r="DS33" s="46"/>
      <c r="DT33" s="46"/>
      <c r="DU33" s="46"/>
      <c r="DV33" s="46"/>
      <c r="DW33" s="46"/>
      <c r="DX33" s="46"/>
      <c r="DY33" s="46"/>
      <c r="DZ33" s="46"/>
      <c r="EA33" s="46"/>
      <c r="EB33" s="46"/>
      <c r="EC33" s="46"/>
      <c r="ED33" s="46"/>
      <c r="EE33" s="46"/>
      <c r="EF33" s="46"/>
      <c r="EG33" s="46"/>
      <c r="EH33" s="46"/>
      <c r="EI33" s="46"/>
      <c r="EJ33" s="46"/>
      <c r="EK33" s="46"/>
      <c r="EL33" s="46"/>
      <c r="EM33" s="46"/>
      <c r="EN33" s="46"/>
      <c r="EO33" s="46"/>
      <c r="EP33" s="46"/>
      <c r="EQ33" s="46"/>
      <c r="ER33" s="46"/>
      <c r="ES33" s="46"/>
      <c r="ET33" s="46"/>
      <c r="EU33" s="46"/>
      <c r="EV33" s="46"/>
      <c r="EW33" s="46"/>
      <c r="EX33" s="46"/>
      <c r="EY33" s="46"/>
      <c r="EZ33" s="46"/>
      <c r="FA33" s="46"/>
      <c r="FB33" s="46"/>
    </row>
    <row r="34" spans="1:158" s="50" customFormat="1" ht="38.25" x14ac:dyDescent="0.25">
      <c r="A34" s="131" t="s">
        <v>411</v>
      </c>
      <c r="B34" s="302"/>
      <c r="C34" s="132" t="s">
        <v>248</v>
      </c>
      <c r="D34" s="133"/>
      <c r="E34" s="133"/>
      <c r="F34" s="303">
        <v>4.5999999999999996</v>
      </c>
      <c r="G34" s="303">
        <v>6.8</v>
      </c>
      <c r="H34" s="304">
        <v>7</v>
      </c>
      <c r="I34" s="303">
        <v>108</v>
      </c>
      <c r="J34" s="304">
        <v>9.6</v>
      </c>
      <c r="K34" s="134" t="s">
        <v>252</v>
      </c>
      <c r="L34" s="46"/>
      <c r="M34" s="46"/>
      <c r="N34" s="46"/>
      <c r="O34" s="46"/>
      <c r="P34" s="46"/>
      <c r="Q34" s="46"/>
      <c r="R34" s="46"/>
      <c r="S34" s="46"/>
      <c r="T34" s="46"/>
      <c r="U34" s="46"/>
      <c r="V34" s="46"/>
      <c r="W34" s="46"/>
      <c r="X34" s="46"/>
      <c r="Y34" s="46"/>
      <c r="Z34" s="46"/>
      <c r="AA34" s="46"/>
      <c r="AB34" s="46"/>
      <c r="AC34" s="46"/>
      <c r="AD34" s="46"/>
      <c r="AE34" s="46"/>
      <c r="AF34" s="46"/>
      <c r="AG34" s="46"/>
      <c r="AH34" s="46"/>
      <c r="AI34" s="46"/>
      <c r="AJ34" s="46"/>
      <c r="AK34" s="46"/>
      <c r="AL34" s="46"/>
      <c r="AM34" s="46"/>
      <c r="AN34" s="46"/>
      <c r="AO34" s="46"/>
      <c r="AP34" s="46"/>
      <c r="AQ34" s="46"/>
      <c r="AR34" s="46"/>
      <c r="AS34" s="46"/>
      <c r="AT34" s="46"/>
      <c r="AU34" s="46"/>
    </row>
    <row r="35" spans="1:158" s="51" customFormat="1" x14ac:dyDescent="0.25">
      <c r="A35" s="135"/>
      <c r="B35" s="136" t="s">
        <v>243</v>
      </c>
      <c r="C35" s="305"/>
      <c r="D35" s="132">
        <v>33.85</v>
      </c>
      <c r="E35" s="137">
        <v>22</v>
      </c>
      <c r="F35" s="306"/>
      <c r="G35" s="306"/>
      <c r="H35" s="306"/>
      <c r="I35" s="306"/>
      <c r="J35" s="306"/>
      <c r="K35" s="134"/>
      <c r="L35" s="52"/>
      <c r="M35" s="52"/>
      <c r="N35" s="52"/>
      <c r="O35" s="52"/>
      <c r="P35" s="52"/>
      <c r="Q35" s="52"/>
      <c r="R35" s="52"/>
      <c r="S35" s="52"/>
      <c r="T35" s="52"/>
      <c r="U35" s="52"/>
      <c r="V35" s="52"/>
      <c r="W35" s="52"/>
      <c r="X35" s="52"/>
      <c r="Y35" s="52"/>
      <c r="Z35" s="52"/>
      <c r="AA35" s="52"/>
      <c r="AB35" s="52"/>
      <c r="AC35" s="52"/>
      <c r="AD35" s="52"/>
      <c r="AE35" s="52"/>
      <c r="AF35" s="52"/>
      <c r="AG35" s="52"/>
      <c r="AH35" s="52"/>
      <c r="AI35" s="52"/>
      <c r="AJ35" s="52"/>
      <c r="AK35" s="52"/>
      <c r="AL35" s="52"/>
      <c r="AM35" s="52"/>
      <c r="AN35" s="52"/>
      <c r="AO35" s="52"/>
      <c r="AP35" s="52"/>
      <c r="AQ35" s="52"/>
      <c r="AR35" s="52"/>
      <c r="AS35" s="52"/>
      <c r="AT35" s="52"/>
      <c r="AU35" s="52"/>
    </row>
    <row r="36" spans="1:158" s="50" customFormat="1" x14ac:dyDescent="0.25">
      <c r="A36" s="135"/>
      <c r="B36" s="136" t="s">
        <v>47</v>
      </c>
      <c r="C36" s="132"/>
      <c r="D36" s="133">
        <v>50</v>
      </c>
      <c r="E36" s="133">
        <v>40</v>
      </c>
      <c r="F36" s="306"/>
      <c r="G36" s="306"/>
      <c r="H36" s="306"/>
      <c r="I36" s="306"/>
      <c r="J36" s="133"/>
      <c r="K36" s="134"/>
      <c r="L36" s="46"/>
      <c r="M36" s="46"/>
      <c r="N36" s="46"/>
      <c r="O36" s="46"/>
      <c r="P36" s="46"/>
      <c r="Q36" s="46"/>
      <c r="R36" s="46"/>
      <c r="S36" s="46"/>
      <c r="T36" s="46"/>
      <c r="U36" s="46"/>
      <c r="V36" s="46"/>
      <c r="W36" s="46"/>
      <c r="X36" s="46"/>
      <c r="Y36" s="46"/>
      <c r="Z36" s="46"/>
      <c r="AA36" s="46"/>
      <c r="AB36" s="46"/>
      <c r="AC36" s="46"/>
      <c r="AD36" s="46"/>
      <c r="AE36" s="46"/>
      <c r="AF36" s="46"/>
      <c r="AG36" s="46"/>
      <c r="AH36" s="46"/>
      <c r="AI36" s="46"/>
      <c r="AJ36" s="46"/>
      <c r="AK36" s="46"/>
      <c r="AL36" s="46"/>
      <c r="AM36" s="46"/>
      <c r="AN36" s="46"/>
      <c r="AO36" s="46"/>
      <c r="AP36" s="46"/>
      <c r="AQ36" s="46"/>
      <c r="AR36" s="46"/>
      <c r="AS36" s="46"/>
      <c r="AT36" s="46"/>
      <c r="AU36" s="46"/>
    </row>
    <row r="37" spans="1:158" s="50" customFormat="1" x14ac:dyDescent="0.25">
      <c r="A37" s="136"/>
      <c r="B37" s="136" t="s">
        <v>35</v>
      </c>
      <c r="C37" s="132"/>
      <c r="D37" s="138">
        <v>31.92</v>
      </c>
      <c r="E37" s="306">
        <v>24</v>
      </c>
      <c r="F37" s="306"/>
      <c r="G37" s="306"/>
      <c r="H37" s="306"/>
      <c r="I37" s="133"/>
      <c r="J37" s="307"/>
      <c r="K37" s="134"/>
      <c r="L37" s="46"/>
      <c r="M37" s="46"/>
      <c r="N37" s="46"/>
      <c r="O37" s="46"/>
      <c r="P37" s="46"/>
      <c r="Q37" s="46"/>
      <c r="R37" s="46"/>
      <c r="S37" s="46"/>
      <c r="T37" s="46"/>
      <c r="U37" s="46"/>
      <c r="V37" s="46"/>
      <c r="W37" s="46"/>
      <c r="X37" s="46"/>
      <c r="Y37" s="46"/>
      <c r="Z37" s="46"/>
      <c r="AA37" s="46"/>
      <c r="AB37" s="46"/>
      <c r="AC37" s="46"/>
      <c r="AD37" s="46"/>
      <c r="AE37" s="46"/>
      <c r="AF37" s="46"/>
      <c r="AG37" s="46"/>
      <c r="AH37" s="46"/>
      <c r="AI37" s="46"/>
      <c r="AJ37" s="46"/>
      <c r="AK37" s="46"/>
      <c r="AL37" s="46"/>
      <c r="AM37" s="46"/>
      <c r="AN37" s="46"/>
      <c r="AO37" s="46"/>
      <c r="AP37" s="46"/>
      <c r="AQ37" s="46"/>
      <c r="AR37" s="46"/>
      <c r="AS37" s="46"/>
      <c r="AT37" s="46"/>
      <c r="AU37" s="46"/>
    </row>
    <row r="38" spans="1:158" s="50" customFormat="1" x14ac:dyDescent="0.25">
      <c r="A38" s="135"/>
      <c r="B38" s="136" t="s">
        <v>37</v>
      </c>
      <c r="C38" s="132"/>
      <c r="D38" s="133">
        <v>10</v>
      </c>
      <c r="E38" s="133">
        <v>8</v>
      </c>
      <c r="F38" s="306"/>
      <c r="G38" s="306"/>
      <c r="H38" s="133"/>
      <c r="I38" s="306"/>
      <c r="J38" s="307"/>
      <c r="K38" s="134"/>
      <c r="L38" s="46"/>
      <c r="M38" s="46"/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  <c r="AK38" s="46"/>
      <c r="AL38" s="46"/>
      <c r="AM38" s="46"/>
      <c r="AN38" s="46"/>
      <c r="AO38" s="46"/>
      <c r="AP38" s="46"/>
      <c r="AQ38" s="46"/>
      <c r="AR38" s="46"/>
      <c r="AS38" s="46"/>
      <c r="AT38" s="46"/>
      <c r="AU38" s="46"/>
    </row>
    <row r="39" spans="1:158" s="50" customFormat="1" x14ac:dyDescent="0.25">
      <c r="A39" s="135"/>
      <c r="B39" s="136" t="s">
        <v>38</v>
      </c>
      <c r="C39" s="132"/>
      <c r="D39" s="133">
        <v>9.52</v>
      </c>
      <c r="E39" s="133">
        <v>8</v>
      </c>
      <c r="F39" s="306"/>
      <c r="G39" s="306"/>
      <c r="H39" s="133"/>
      <c r="I39" s="306"/>
      <c r="J39" s="307"/>
      <c r="K39" s="134"/>
      <c r="L39" s="46"/>
      <c r="M39" s="46"/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  <c r="AK39" s="46"/>
      <c r="AL39" s="46"/>
      <c r="AM39" s="46"/>
      <c r="AN39" s="46"/>
      <c r="AO39" s="46"/>
      <c r="AP39" s="46"/>
      <c r="AQ39" s="46"/>
      <c r="AR39" s="46"/>
      <c r="AS39" s="46"/>
      <c r="AT39" s="46"/>
      <c r="AU39" s="46"/>
    </row>
    <row r="40" spans="1:158" s="50" customFormat="1" x14ac:dyDescent="0.25">
      <c r="A40" s="135"/>
      <c r="B40" s="136" t="s">
        <v>39</v>
      </c>
      <c r="C40" s="132"/>
      <c r="D40" s="133">
        <v>3</v>
      </c>
      <c r="E40" s="133">
        <v>3</v>
      </c>
      <c r="F40" s="306"/>
      <c r="G40" s="306"/>
      <c r="H40" s="133"/>
      <c r="I40" s="306"/>
      <c r="J40" s="307"/>
      <c r="K40" s="134"/>
      <c r="L40" s="46"/>
      <c r="M40" s="46"/>
      <c r="N40" s="46"/>
      <c r="O40" s="46"/>
      <c r="P40" s="46"/>
      <c r="Q40" s="46"/>
      <c r="R40" s="46"/>
      <c r="S40" s="46"/>
      <c r="T40" s="46"/>
      <c r="U40" s="46"/>
      <c r="V40" s="46"/>
      <c r="W40" s="46"/>
      <c r="X40" s="46"/>
      <c r="Y40" s="46"/>
      <c r="Z40" s="46"/>
      <c r="AA40" s="46"/>
      <c r="AB40" s="46"/>
      <c r="AC40" s="46"/>
      <c r="AD40" s="46"/>
      <c r="AE40" s="46"/>
      <c r="AF40" s="46"/>
      <c r="AG40" s="46"/>
      <c r="AH40" s="46"/>
      <c r="AI40" s="46"/>
      <c r="AJ40" s="46"/>
      <c r="AK40" s="46"/>
      <c r="AL40" s="46"/>
      <c r="AM40" s="46"/>
      <c r="AN40" s="46"/>
      <c r="AO40" s="46"/>
      <c r="AP40" s="46"/>
      <c r="AQ40" s="46"/>
      <c r="AR40" s="46"/>
      <c r="AS40" s="46"/>
      <c r="AT40" s="46"/>
      <c r="AU40" s="46"/>
    </row>
    <row r="41" spans="1:158" s="50" customFormat="1" x14ac:dyDescent="0.25">
      <c r="A41" s="135"/>
      <c r="B41" s="136" t="s">
        <v>41</v>
      </c>
      <c r="C41" s="132"/>
      <c r="D41" s="133">
        <v>6</v>
      </c>
      <c r="E41" s="133">
        <v>6</v>
      </c>
      <c r="F41" s="306"/>
      <c r="G41" s="306"/>
      <c r="H41" s="133"/>
      <c r="I41" s="306"/>
      <c r="J41" s="307"/>
      <c r="K41" s="134"/>
      <c r="L41" s="46"/>
      <c r="M41" s="46"/>
      <c r="N41" s="46"/>
      <c r="O41" s="46"/>
      <c r="P41" s="46"/>
      <c r="Q41" s="46"/>
      <c r="R41" s="46"/>
      <c r="S41" s="46"/>
      <c r="T41" s="46"/>
      <c r="U41" s="46"/>
      <c r="V41" s="46"/>
      <c r="W41" s="46"/>
      <c r="X41" s="46"/>
      <c r="Y41" s="46"/>
      <c r="Z41" s="46"/>
      <c r="AA41" s="46"/>
      <c r="AB41" s="46"/>
      <c r="AC41" s="46"/>
      <c r="AD41" s="46"/>
      <c r="AE41" s="46"/>
      <c r="AF41" s="46"/>
      <c r="AG41" s="46"/>
      <c r="AH41" s="46"/>
      <c r="AI41" s="46"/>
      <c r="AJ41" s="46"/>
      <c r="AK41" s="46"/>
      <c r="AL41" s="46"/>
      <c r="AM41" s="46"/>
      <c r="AN41" s="46"/>
      <c r="AO41" s="46"/>
      <c r="AP41" s="46"/>
      <c r="AQ41" s="46"/>
      <c r="AR41" s="46"/>
      <c r="AS41" s="46"/>
      <c r="AT41" s="46"/>
      <c r="AU41" s="46"/>
    </row>
    <row r="42" spans="1:158" s="50" customFormat="1" x14ac:dyDescent="0.25">
      <c r="A42" s="135"/>
      <c r="B42" s="136" t="s">
        <v>21</v>
      </c>
      <c r="C42" s="132"/>
      <c r="D42" s="133">
        <v>1.2</v>
      </c>
      <c r="E42" s="133">
        <v>1.2</v>
      </c>
      <c r="F42" s="306"/>
      <c r="G42" s="306"/>
      <c r="H42" s="133"/>
      <c r="I42" s="306"/>
      <c r="J42" s="307"/>
      <c r="K42" s="134"/>
      <c r="L42" s="46"/>
      <c r="M42" s="46"/>
      <c r="N42" s="46"/>
      <c r="O42" s="46"/>
      <c r="P42" s="46"/>
      <c r="Q42" s="46"/>
      <c r="R42" s="46"/>
      <c r="S42" s="46"/>
      <c r="T42" s="46"/>
      <c r="U42" s="46"/>
      <c r="V42" s="46"/>
      <c r="W42" s="46"/>
      <c r="X42" s="46"/>
      <c r="Y42" s="46"/>
      <c r="Z42" s="46"/>
      <c r="AA42" s="46"/>
      <c r="AB42" s="46"/>
      <c r="AC42" s="46"/>
      <c r="AD42" s="46"/>
      <c r="AE42" s="46"/>
      <c r="AF42" s="46"/>
      <c r="AG42" s="46"/>
      <c r="AH42" s="46"/>
      <c r="AI42" s="46"/>
      <c r="AJ42" s="46"/>
      <c r="AK42" s="46"/>
      <c r="AL42" s="46"/>
      <c r="AM42" s="46"/>
      <c r="AN42" s="46"/>
      <c r="AO42" s="46"/>
      <c r="AP42" s="46"/>
      <c r="AQ42" s="46"/>
      <c r="AR42" s="46"/>
      <c r="AS42" s="46"/>
      <c r="AT42" s="46"/>
      <c r="AU42" s="46"/>
    </row>
    <row r="43" spans="1:158" s="50" customFormat="1" x14ac:dyDescent="0.25">
      <c r="A43" s="135"/>
      <c r="B43" s="136" t="s">
        <v>19</v>
      </c>
      <c r="C43" s="132"/>
      <c r="D43" s="133">
        <v>160</v>
      </c>
      <c r="E43" s="133">
        <v>160</v>
      </c>
      <c r="F43" s="306"/>
      <c r="G43" s="306"/>
      <c r="H43" s="133"/>
      <c r="I43" s="306"/>
      <c r="J43" s="307"/>
      <c r="K43" s="134"/>
      <c r="L43" s="46"/>
      <c r="M43" s="46"/>
      <c r="N43" s="46"/>
      <c r="O43" s="46"/>
      <c r="P43" s="46"/>
      <c r="Q43" s="46"/>
      <c r="R43" s="46"/>
      <c r="S43" s="46"/>
      <c r="T43" s="46"/>
      <c r="U43" s="46"/>
      <c r="V43" s="46"/>
      <c r="W43" s="46"/>
      <c r="X43" s="46"/>
      <c r="Y43" s="46"/>
      <c r="Z43" s="46"/>
      <c r="AA43" s="46"/>
      <c r="AB43" s="46"/>
      <c r="AC43" s="46"/>
      <c r="AD43" s="46"/>
      <c r="AE43" s="46"/>
      <c r="AF43" s="46"/>
      <c r="AG43" s="46"/>
      <c r="AH43" s="46"/>
      <c r="AI43" s="46"/>
      <c r="AJ43" s="46"/>
      <c r="AK43" s="46"/>
      <c r="AL43" s="46"/>
      <c r="AM43" s="46"/>
      <c r="AN43" s="46"/>
      <c r="AO43" s="46"/>
      <c r="AP43" s="46"/>
      <c r="AQ43" s="46"/>
      <c r="AR43" s="46"/>
      <c r="AS43" s="46"/>
      <c r="AT43" s="46"/>
      <c r="AU43" s="46"/>
    </row>
    <row r="44" spans="1:158" s="49" customFormat="1" ht="26.25" x14ac:dyDescent="0.25">
      <c r="A44" s="135" t="s">
        <v>277</v>
      </c>
      <c r="B44" s="55"/>
      <c r="C44" s="132">
        <v>70</v>
      </c>
      <c r="D44" s="56"/>
      <c r="E44" s="63"/>
      <c r="F44" s="56">
        <v>6.2</v>
      </c>
      <c r="G44" s="63">
        <v>7.3</v>
      </c>
      <c r="H44" s="56">
        <v>12</v>
      </c>
      <c r="I44" s="63">
        <v>138.5</v>
      </c>
      <c r="J44" s="95">
        <v>0.46</v>
      </c>
      <c r="K44" s="59" t="s">
        <v>281</v>
      </c>
      <c r="L44" s="73"/>
      <c r="M44" s="73"/>
      <c r="N44" s="73"/>
      <c r="O44" s="73"/>
      <c r="P44" s="73"/>
      <c r="Q44" s="73"/>
      <c r="R44" s="73"/>
      <c r="S44" s="73"/>
      <c r="T44" s="73"/>
      <c r="U44" s="73"/>
      <c r="V44" s="73"/>
      <c r="W44" s="73"/>
      <c r="X44" s="73"/>
      <c r="Y44" s="73"/>
      <c r="Z44" s="73"/>
      <c r="AA44" s="73"/>
      <c r="AB44" s="73"/>
      <c r="AC44" s="73"/>
      <c r="AD44" s="73"/>
      <c r="AE44" s="73"/>
      <c r="AF44" s="73"/>
      <c r="AG44" s="73"/>
      <c r="AH44" s="73"/>
      <c r="AI44" s="73"/>
      <c r="AJ44" s="73"/>
      <c r="AK44" s="73"/>
      <c r="AL44" s="73"/>
      <c r="AM44" s="73"/>
      <c r="AN44" s="73"/>
      <c r="AO44" s="73"/>
      <c r="AP44" s="73"/>
      <c r="AQ44" s="73"/>
      <c r="AR44" s="73"/>
      <c r="AS44" s="73"/>
      <c r="AT44" s="73"/>
      <c r="AU44" s="73"/>
      <c r="AV44" s="73"/>
      <c r="AW44" s="73"/>
      <c r="AX44" s="73"/>
      <c r="AY44" s="73"/>
      <c r="AZ44" s="73"/>
      <c r="BA44" s="73"/>
      <c r="BB44" s="73"/>
      <c r="BC44" s="73"/>
      <c r="BD44" s="73"/>
      <c r="BE44" s="73"/>
      <c r="BF44" s="73"/>
      <c r="BG44" s="73"/>
      <c r="BH44" s="73"/>
      <c r="BI44" s="73"/>
      <c r="BJ44" s="73"/>
      <c r="BK44" s="73"/>
      <c r="BL44" s="73"/>
      <c r="BM44" s="73"/>
      <c r="BN44" s="73"/>
      <c r="BO44" s="73"/>
      <c r="BP44" s="73"/>
      <c r="BQ44" s="73"/>
      <c r="BR44" s="73"/>
      <c r="BS44" s="73"/>
      <c r="BT44" s="73"/>
      <c r="BU44" s="73"/>
      <c r="BV44" s="73"/>
      <c r="BW44" s="73"/>
      <c r="BX44" s="73"/>
      <c r="BY44" s="73"/>
      <c r="BZ44" s="73"/>
      <c r="CA44" s="73"/>
      <c r="CB44" s="73"/>
      <c r="CC44" s="73"/>
      <c r="CD44" s="73"/>
      <c r="CE44" s="73"/>
      <c r="CF44" s="73"/>
      <c r="CG44" s="73"/>
      <c r="CH44" s="73"/>
      <c r="CI44" s="73"/>
      <c r="CJ44" s="73"/>
      <c r="CK44" s="73"/>
      <c r="CL44" s="73"/>
      <c r="CM44" s="73"/>
      <c r="CN44" s="73"/>
      <c r="CO44" s="73"/>
      <c r="CP44" s="73"/>
      <c r="CQ44" s="73"/>
      <c r="CR44" s="73"/>
      <c r="CS44" s="73"/>
      <c r="CT44" s="73"/>
      <c r="CU44" s="73"/>
      <c r="CV44" s="73"/>
      <c r="CW44" s="73"/>
      <c r="CX44" s="73"/>
      <c r="CY44" s="73"/>
      <c r="CZ44" s="73"/>
      <c r="DA44" s="73"/>
      <c r="DB44" s="73"/>
      <c r="DC44" s="73"/>
      <c r="DD44" s="73"/>
      <c r="DE44" s="73"/>
      <c r="DF44" s="73"/>
      <c r="DG44" s="73"/>
      <c r="DH44" s="73"/>
      <c r="DI44" s="73"/>
      <c r="DJ44" s="73"/>
      <c r="DK44" s="73"/>
      <c r="DL44" s="73"/>
      <c r="DM44" s="73"/>
      <c r="DN44" s="73"/>
      <c r="DO44" s="73"/>
      <c r="DP44" s="73"/>
      <c r="DQ44" s="73"/>
      <c r="DR44" s="73"/>
      <c r="DS44" s="73"/>
      <c r="DT44" s="73"/>
      <c r="DU44" s="73"/>
      <c r="DV44" s="73"/>
      <c r="DW44" s="73"/>
      <c r="DX44" s="73"/>
      <c r="DY44" s="73"/>
      <c r="DZ44" s="73"/>
      <c r="EA44" s="73"/>
      <c r="EB44" s="73"/>
      <c r="EC44" s="73"/>
      <c r="ED44" s="73"/>
      <c r="EE44" s="73"/>
      <c r="EF44" s="73"/>
      <c r="EG44" s="73"/>
      <c r="EH44" s="73"/>
      <c r="EI44" s="73"/>
      <c r="EJ44" s="73"/>
      <c r="EK44" s="73"/>
      <c r="EL44" s="73"/>
      <c r="EM44" s="73"/>
      <c r="EN44" s="73"/>
      <c r="EO44" s="73"/>
      <c r="EP44" s="73"/>
      <c r="EQ44" s="73"/>
      <c r="ER44" s="73"/>
      <c r="ES44" s="73"/>
      <c r="ET44" s="73"/>
      <c r="EU44" s="73"/>
      <c r="EV44" s="73"/>
      <c r="EW44" s="73"/>
      <c r="EX44" s="73"/>
      <c r="EY44" s="73"/>
      <c r="EZ44" s="73"/>
      <c r="FA44" s="73"/>
      <c r="FB44" s="73"/>
    </row>
    <row r="45" spans="1:158" s="49" customFormat="1" x14ac:dyDescent="0.25">
      <c r="A45" s="60"/>
      <c r="B45" s="55" t="s">
        <v>212</v>
      </c>
      <c r="C45" s="56"/>
      <c r="D45" s="56">
        <v>51.9</v>
      </c>
      <c r="E45" s="63">
        <v>51.9</v>
      </c>
      <c r="F45" s="96"/>
      <c r="G45" s="97"/>
      <c r="H45" s="96"/>
      <c r="I45" s="63"/>
      <c r="J45" s="95"/>
      <c r="K45" s="59"/>
      <c r="L45" s="73"/>
      <c r="M45" s="73"/>
      <c r="N45" s="73"/>
      <c r="O45" s="73"/>
      <c r="P45" s="73"/>
      <c r="Q45" s="73"/>
      <c r="R45" s="73"/>
      <c r="S45" s="73"/>
      <c r="T45" s="73"/>
      <c r="U45" s="73"/>
      <c r="V45" s="73"/>
      <c r="W45" s="73"/>
      <c r="X45" s="73"/>
      <c r="Y45" s="73"/>
      <c r="Z45" s="73"/>
      <c r="AA45" s="73"/>
      <c r="AB45" s="73"/>
      <c r="AC45" s="73"/>
      <c r="AD45" s="73"/>
      <c r="AE45" s="73"/>
      <c r="AF45" s="73"/>
      <c r="AG45" s="73"/>
      <c r="AH45" s="73"/>
      <c r="AI45" s="73"/>
      <c r="AJ45" s="73"/>
      <c r="AK45" s="73"/>
      <c r="AL45" s="73"/>
      <c r="AM45" s="73"/>
      <c r="AN45" s="73"/>
      <c r="AO45" s="73"/>
      <c r="AP45" s="73"/>
      <c r="AQ45" s="73"/>
      <c r="AR45" s="73"/>
      <c r="AS45" s="73"/>
      <c r="AT45" s="73"/>
      <c r="AU45" s="73"/>
      <c r="AV45" s="73"/>
      <c r="AW45" s="73"/>
      <c r="AX45" s="73"/>
      <c r="AY45" s="73"/>
      <c r="AZ45" s="73"/>
      <c r="BA45" s="73"/>
      <c r="BB45" s="73"/>
      <c r="BC45" s="73"/>
      <c r="BD45" s="73"/>
      <c r="BE45" s="73"/>
      <c r="BF45" s="73"/>
      <c r="BG45" s="73"/>
      <c r="BH45" s="73"/>
      <c r="BI45" s="73"/>
      <c r="BJ45" s="73"/>
      <c r="BK45" s="73"/>
      <c r="BL45" s="73"/>
      <c r="BM45" s="73"/>
      <c r="BN45" s="73"/>
      <c r="BO45" s="73"/>
      <c r="BP45" s="73"/>
      <c r="BQ45" s="73"/>
      <c r="BR45" s="73"/>
      <c r="BS45" s="73"/>
      <c r="BT45" s="73"/>
      <c r="BU45" s="73"/>
      <c r="BV45" s="73"/>
      <c r="BW45" s="73"/>
      <c r="BX45" s="73"/>
      <c r="BY45" s="73"/>
      <c r="BZ45" s="73"/>
      <c r="CA45" s="73"/>
      <c r="CB45" s="73"/>
      <c r="CC45" s="73"/>
      <c r="CD45" s="73"/>
      <c r="CE45" s="73"/>
      <c r="CF45" s="73"/>
      <c r="CG45" s="73"/>
      <c r="CH45" s="73"/>
      <c r="CI45" s="73"/>
      <c r="CJ45" s="73"/>
      <c r="CK45" s="73"/>
      <c r="CL45" s="73"/>
      <c r="CM45" s="73"/>
      <c r="CN45" s="73"/>
      <c r="CO45" s="73"/>
      <c r="CP45" s="73"/>
      <c r="CQ45" s="73"/>
      <c r="CR45" s="73"/>
      <c r="CS45" s="73"/>
      <c r="CT45" s="73"/>
      <c r="CU45" s="73"/>
      <c r="CV45" s="73"/>
      <c r="CW45" s="73"/>
      <c r="CX45" s="73"/>
      <c r="CY45" s="73"/>
      <c r="CZ45" s="73"/>
      <c r="DA45" s="73"/>
      <c r="DB45" s="73"/>
      <c r="DC45" s="73"/>
      <c r="DD45" s="73"/>
      <c r="DE45" s="73"/>
      <c r="DF45" s="73"/>
      <c r="DG45" s="73"/>
      <c r="DH45" s="73"/>
      <c r="DI45" s="73"/>
      <c r="DJ45" s="73"/>
      <c r="DK45" s="73"/>
      <c r="DL45" s="73"/>
      <c r="DM45" s="73"/>
      <c r="DN45" s="73"/>
      <c r="DO45" s="73"/>
      <c r="DP45" s="73"/>
      <c r="DQ45" s="73"/>
      <c r="DR45" s="73"/>
      <c r="DS45" s="73"/>
      <c r="DT45" s="73"/>
      <c r="DU45" s="73"/>
      <c r="DV45" s="73"/>
      <c r="DW45" s="73"/>
      <c r="DX45" s="73"/>
      <c r="DY45" s="73"/>
      <c r="DZ45" s="73"/>
      <c r="EA45" s="73"/>
      <c r="EB45" s="73"/>
      <c r="EC45" s="73"/>
      <c r="ED45" s="73"/>
      <c r="EE45" s="73"/>
      <c r="EF45" s="73"/>
      <c r="EG45" s="73"/>
      <c r="EH45" s="73"/>
      <c r="EI45" s="73"/>
      <c r="EJ45" s="73"/>
      <c r="EK45" s="73"/>
      <c r="EL45" s="73"/>
      <c r="EM45" s="73"/>
      <c r="EN45" s="73"/>
      <c r="EO45" s="73"/>
      <c r="EP45" s="73"/>
      <c r="EQ45" s="73"/>
      <c r="ER45" s="73"/>
      <c r="ES45" s="73"/>
      <c r="ET45" s="73"/>
      <c r="EU45" s="73"/>
      <c r="EV45" s="73"/>
      <c r="EW45" s="73"/>
      <c r="EX45" s="73"/>
      <c r="EY45" s="73"/>
      <c r="EZ45" s="73"/>
      <c r="FA45" s="73"/>
      <c r="FB45" s="73"/>
    </row>
    <row r="46" spans="1:158" s="49" customFormat="1" x14ac:dyDescent="0.25">
      <c r="A46" s="60"/>
      <c r="B46" s="55" t="s">
        <v>43</v>
      </c>
      <c r="C46" s="56"/>
      <c r="D46" s="56">
        <v>12.6</v>
      </c>
      <c r="E46" s="63">
        <v>12.6</v>
      </c>
      <c r="F46" s="96"/>
      <c r="G46" s="97"/>
      <c r="H46" s="96"/>
      <c r="I46" s="97"/>
      <c r="J46" s="98"/>
      <c r="K46" s="59"/>
      <c r="L46" s="73"/>
      <c r="M46" s="73"/>
      <c r="N46" s="73"/>
      <c r="O46" s="73"/>
      <c r="P46" s="73"/>
      <c r="Q46" s="73"/>
      <c r="R46" s="73"/>
      <c r="S46" s="73"/>
      <c r="T46" s="73"/>
      <c r="U46" s="73"/>
      <c r="V46" s="73"/>
      <c r="W46" s="73"/>
      <c r="X46" s="73"/>
      <c r="Y46" s="73"/>
      <c r="Z46" s="73"/>
      <c r="AA46" s="73"/>
      <c r="AB46" s="73"/>
      <c r="AC46" s="73"/>
      <c r="AD46" s="73"/>
      <c r="AE46" s="73"/>
      <c r="AF46" s="73"/>
      <c r="AG46" s="73"/>
      <c r="AH46" s="73"/>
      <c r="AI46" s="73"/>
      <c r="AJ46" s="73"/>
      <c r="AK46" s="73"/>
      <c r="AL46" s="73"/>
      <c r="AM46" s="73"/>
      <c r="AN46" s="73"/>
      <c r="AO46" s="73"/>
      <c r="AP46" s="73"/>
      <c r="AQ46" s="73"/>
      <c r="AR46" s="73"/>
      <c r="AS46" s="73"/>
      <c r="AT46" s="73"/>
      <c r="AU46" s="73"/>
      <c r="AV46" s="73"/>
      <c r="AW46" s="73"/>
      <c r="AX46" s="73"/>
      <c r="AY46" s="73"/>
      <c r="AZ46" s="73"/>
      <c r="BA46" s="73"/>
      <c r="BB46" s="73"/>
      <c r="BC46" s="73"/>
      <c r="BD46" s="73"/>
      <c r="BE46" s="73"/>
      <c r="BF46" s="73"/>
      <c r="BG46" s="73"/>
      <c r="BH46" s="73"/>
      <c r="BI46" s="73"/>
      <c r="BJ46" s="73"/>
      <c r="BK46" s="73"/>
      <c r="BL46" s="73"/>
      <c r="BM46" s="73"/>
      <c r="BN46" s="73"/>
      <c r="BO46" s="73"/>
      <c r="BP46" s="73"/>
      <c r="BQ46" s="73"/>
      <c r="BR46" s="73"/>
      <c r="BS46" s="73"/>
      <c r="BT46" s="73"/>
      <c r="BU46" s="73"/>
      <c r="BV46" s="73"/>
      <c r="BW46" s="73"/>
      <c r="BX46" s="73"/>
      <c r="BY46" s="73"/>
      <c r="BZ46" s="73"/>
      <c r="CA46" s="73"/>
      <c r="CB46" s="73"/>
      <c r="CC46" s="73"/>
      <c r="CD46" s="73"/>
      <c r="CE46" s="73"/>
      <c r="CF46" s="73"/>
      <c r="CG46" s="73"/>
      <c r="CH46" s="73"/>
      <c r="CI46" s="73"/>
      <c r="CJ46" s="73"/>
      <c r="CK46" s="73"/>
      <c r="CL46" s="73"/>
      <c r="CM46" s="73"/>
      <c r="CN46" s="73"/>
      <c r="CO46" s="73"/>
      <c r="CP46" s="73"/>
      <c r="CQ46" s="73"/>
      <c r="CR46" s="73"/>
      <c r="CS46" s="73"/>
      <c r="CT46" s="73"/>
      <c r="CU46" s="73"/>
      <c r="CV46" s="73"/>
      <c r="CW46" s="73"/>
      <c r="CX46" s="73"/>
      <c r="CY46" s="73"/>
      <c r="CZ46" s="73"/>
      <c r="DA46" s="73"/>
      <c r="DB46" s="73"/>
      <c r="DC46" s="73"/>
      <c r="DD46" s="73"/>
      <c r="DE46" s="73"/>
      <c r="DF46" s="73"/>
      <c r="DG46" s="73"/>
      <c r="DH46" s="73"/>
      <c r="DI46" s="73"/>
      <c r="DJ46" s="73"/>
      <c r="DK46" s="73"/>
      <c r="DL46" s="73"/>
      <c r="DM46" s="73"/>
      <c r="DN46" s="73"/>
      <c r="DO46" s="73"/>
      <c r="DP46" s="73"/>
      <c r="DQ46" s="73"/>
      <c r="DR46" s="73"/>
      <c r="DS46" s="73"/>
      <c r="DT46" s="73"/>
      <c r="DU46" s="73"/>
      <c r="DV46" s="73"/>
      <c r="DW46" s="73"/>
      <c r="DX46" s="73"/>
      <c r="DY46" s="73"/>
      <c r="DZ46" s="73"/>
      <c r="EA46" s="73"/>
      <c r="EB46" s="73"/>
      <c r="EC46" s="73"/>
      <c r="ED46" s="73"/>
      <c r="EE46" s="73"/>
      <c r="EF46" s="73"/>
      <c r="EG46" s="73"/>
      <c r="EH46" s="73"/>
      <c r="EI46" s="73"/>
      <c r="EJ46" s="73"/>
      <c r="EK46" s="73"/>
      <c r="EL46" s="73"/>
      <c r="EM46" s="73"/>
      <c r="EN46" s="73"/>
      <c r="EO46" s="73"/>
      <c r="EP46" s="73"/>
      <c r="EQ46" s="73"/>
      <c r="ER46" s="73"/>
      <c r="ES46" s="73"/>
      <c r="ET46" s="73"/>
      <c r="EU46" s="73"/>
      <c r="EV46" s="73"/>
      <c r="EW46" s="73"/>
      <c r="EX46" s="73"/>
      <c r="EY46" s="73"/>
      <c r="EZ46" s="73"/>
      <c r="FA46" s="73"/>
      <c r="FB46" s="73"/>
    </row>
    <row r="47" spans="1:158" s="49" customFormat="1" x14ac:dyDescent="0.25">
      <c r="A47" s="60"/>
      <c r="B47" s="55" t="s">
        <v>19</v>
      </c>
      <c r="C47" s="56"/>
      <c r="D47" s="56">
        <v>16.8</v>
      </c>
      <c r="E47" s="63">
        <v>16.8</v>
      </c>
      <c r="F47" s="96"/>
      <c r="G47" s="97"/>
      <c r="H47" s="96"/>
      <c r="I47" s="63"/>
      <c r="J47" s="95"/>
      <c r="K47" s="59"/>
      <c r="L47" s="73"/>
      <c r="M47" s="73"/>
      <c r="N47" s="73"/>
      <c r="O47" s="73"/>
      <c r="P47" s="73"/>
      <c r="Q47" s="73"/>
      <c r="R47" s="73"/>
      <c r="S47" s="73"/>
      <c r="T47" s="73"/>
      <c r="U47" s="73"/>
      <c r="V47" s="73"/>
      <c r="W47" s="73"/>
      <c r="X47" s="73"/>
      <c r="Y47" s="73"/>
      <c r="Z47" s="73"/>
      <c r="AA47" s="73"/>
      <c r="AB47" s="73"/>
      <c r="AC47" s="73"/>
      <c r="AD47" s="73"/>
      <c r="AE47" s="73"/>
      <c r="AF47" s="73"/>
      <c r="AG47" s="73"/>
      <c r="AH47" s="73"/>
      <c r="AI47" s="73"/>
      <c r="AJ47" s="73"/>
      <c r="AK47" s="73"/>
      <c r="AL47" s="73"/>
      <c r="AM47" s="73"/>
      <c r="AN47" s="73"/>
      <c r="AO47" s="73"/>
      <c r="AP47" s="73"/>
      <c r="AQ47" s="73"/>
      <c r="AR47" s="73"/>
      <c r="AS47" s="73"/>
      <c r="AT47" s="73"/>
      <c r="AU47" s="73"/>
      <c r="AV47" s="73"/>
      <c r="AW47" s="73"/>
      <c r="AX47" s="73"/>
      <c r="AY47" s="73"/>
      <c r="AZ47" s="73"/>
      <c r="BA47" s="73"/>
      <c r="BB47" s="73"/>
      <c r="BC47" s="73"/>
      <c r="BD47" s="73"/>
      <c r="BE47" s="73"/>
      <c r="BF47" s="73"/>
      <c r="BG47" s="73"/>
      <c r="BH47" s="73"/>
      <c r="BI47" s="73"/>
      <c r="BJ47" s="73"/>
      <c r="BK47" s="73"/>
      <c r="BL47" s="73"/>
      <c r="BM47" s="73"/>
      <c r="BN47" s="73"/>
      <c r="BO47" s="73"/>
      <c r="BP47" s="73"/>
      <c r="BQ47" s="73"/>
      <c r="BR47" s="73"/>
      <c r="BS47" s="73"/>
      <c r="BT47" s="73"/>
      <c r="BU47" s="73"/>
      <c r="BV47" s="73"/>
      <c r="BW47" s="73"/>
      <c r="BX47" s="73"/>
      <c r="BY47" s="73"/>
      <c r="BZ47" s="73"/>
      <c r="CA47" s="73"/>
      <c r="CB47" s="73"/>
      <c r="CC47" s="73"/>
      <c r="CD47" s="73"/>
      <c r="CE47" s="73"/>
      <c r="CF47" s="73"/>
      <c r="CG47" s="73"/>
      <c r="CH47" s="73"/>
      <c r="CI47" s="73"/>
      <c r="CJ47" s="73"/>
      <c r="CK47" s="73"/>
      <c r="CL47" s="73"/>
      <c r="CM47" s="73"/>
      <c r="CN47" s="73"/>
      <c r="CO47" s="73"/>
      <c r="CP47" s="73"/>
      <c r="CQ47" s="73"/>
      <c r="CR47" s="73"/>
      <c r="CS47" s="73"/>
      <c r="CT47" s="73"/>
      <c r="CU47" s="73"/>
      <c r="CV47" s="73"/>
      <c r="CW47" s="73"/>
      <c r="CX47" s="73"/>
      <c r="CY47" s="73"/>
      <c r="CZ47" s="73"/>
      <c r="DA47" s="73"/>
      <c r="DB47" s="73"/>
      <c r="DC47" s="73"/>
      <c r="DD47" s="73"/>
      <c r="DE47" s="73"/>
      <c r="DF47" s="73"/>
      <c r="DG47" s="73"/>
      <c r="DH47" s="73"/>
      <c r="DI47" s="73"/>
      <c r="DJ47" s="73"/>
      <c r="DK47" s="73"/>
      <c r="DL47" s="73"/>
      <c r="DM47" s="73"/>
      <c r="DN47" s="73"/>
      <c r="DO47" s="73"/>
      <c r="DP47" s="73"/>
      <c r="DQ47" s="73"/>
      <c r="DR47" s="73"/>
      <c r="DS47" s="73"/>
      <c r="DT47" s="73"/>
      <c r="DU47" s="73"/>
      <c r="DV47" s="73"/>
      <c r="DW47" s="73"/>
      <c r="DX47" s="73"/>
      <c r="DY47" s="73"/>
      <c r="DZ47" s="73"/>
      <c r="EA47" s="73"/>
      <c r="EB47" s="73"/>
      <c r="EC47" s="73"/>
      <c r="ED47" s="73"/>
      <c r="EE47" s="73"/>
      <c r="EF47" s="73"/>
      <c r="EG47" s="73"/>
      <c r="EH47" s="73"/>
      <c r="EI47" s="73"/>
      <c r="EJ47" s="73"/>
      <c r="EK47" s="73"/>
      <c r="EL47" s="73"/>
      <c r="EM47" s="73"/>
      <c r="EN47" s="73"/>
      <c r="EO47" s="73"/>
      <c r="EP47" s="73"/>
      <c r="EQ47" s="73"/>
      <c r="ER47" s="73"/>
      <c r="ES47" s="73"/>
      <c r="ET47" s="73"/>
      <c r="EU47" s="73"/>
      <c r="EV47" s="73"/>
      <c r="EW47" s="73"/>
      <c r="EX47" s="73"/>
      <c r="EY47" s="73"/>
      <c r="EZ47" s="73"/>
      <c r="FA47" s="73"/>
      <c r="FB47" s="73"/>
    </row>
    <row r="48" spans="1:158" s="49" customFormat="1" x14ac:dyDescent="0.25">
      <c r="A48" s="60"/>
      <c r="B48" s="55" t="s">
        <v>38</v>
      </c>
      <c r="C48" s="56"/>
      <c r="D48" s="56">
        <v>5.9</v>
      </c>
      <c r="E48" s="63">
        <v>5</v>
      </c>
      <c r="F48" s="96"/>
      <c r="G48" s="97"/>
      <c r="H48" s="96"/>
      <c r="I48" s="63"/>
      <c r="J48" s="95"/>
      <c r="K48" s="59"/>
      <c r="L48" s="73"/>
      <c r="M48" s="73"/>
      <c r="N48" s="73"/>
      <c r="O48" s="73"/>
      <c r="P48" s="73"/>
      <c r="Q48" s="73"/>
      <c r="R48" s="73"/>
      <c r="S48" s="73"/>
      <c r="T48" s="73"/>
      <c r="U48" s="73"/>
      <c r="V48" s="73"/>
      <c r="W48" s="73"/>
      <c r="X48" s="73"/>
      <c r="Y48" s="73"/>
      <c r="Z48" s="73"/>
      <c r="AA48" s="73"/>
      <c r="AB48" s="73"/>
      <c r="AC48" s="73"/>
      <c r="AD48" s="73"/>
      <c r="AE48" s="73"/>
      <c r="AF48" s="73"/>
      <c r="AG48" s="73"/>
      <c r="AH48" s="73"/>
      <c r="AI48" s="73"/>
      <c r="AJ48" s="73"/>
      <c r="AK48" s="73"/>
      <c r="AL48" s="73"/>
      <c r="AM48" s="73"/>
      <c r="AN48" s="73"/>
      <c r="AO48" s="73"/>
      <c r="AP48" s="73"/>
      <c r="AQ48" s="73"/>
      <c r="AR48" s="73"/>
      <c r="AS48" s="73"/>
      <c r="AT48" s="73"/>
      <c r="AU48" s="73"/>
      <c r="AV48" s="73"/>
      <c r="AW48" s="73"/>
      <c r="AX48" s="73"/>
      <c r="AY48" s="73"/>
      <c r="AZ48" s="73"/>
      <c r="BA48" s="73"/>
      <c r="BB48" s="73"/>
      <c r="BC48" s="73"/>
      <c r="BD48" s="73"/>
      <c r="BE48" s="73"/>
      <c r="BF48" s="73"/>
      <c r="BG48" s="73"/>
      <c r="BH48" s="73"/>
      <c r="BI48" s="73"/>
      <c r="BJ48" s="73"/>
      <c r="BK48" s="73"/>
      <c r="BL48" s="73"/>
      <c r="BM48" s="73"/>
      <c r="BN48" s="73"/>
      <c r="BO48" s="73"/>
      <c r="BP48" s="73"/>
      <c r="BQ48" s="73"/>
      <c r="BR48" s="73"/>
      <c r="BS48" s="73"/>
      <c r="BT48" s="73"/>
      <c r="BU48" s="73"/>
      <c r="BV48" s="73"/>
      <c r="BW48" s="73"/>
      <c r="BX48" s="73"/>
      <c r="BY48" s="73"/>
      <c r="BZ48" s="73"/>
      <c r="CA48" s="73"/>
      <c r="CB48" s="73"/>
      <c r="CC48" s="73"/>
      <c r="CD48" s="73"/>
      <c r="CE48" s="73"/>
      <c r="CF48" s="73"/>
      <c r="CG48" s="73"/>
      <c r="CH48" s="73"/>
      <c r="CI48" s="73"/>
      <c r="CJ48" s="73"/>
      <c r="CK48" s="73"/>
      <c r="CL48" s="73"/>
      <c r="CM48" s="73"/>
      <c r="CN48" s="73"/>
      <c r="CO48" s="73"/>
      <c r="CP48" s="73"/>
      <c r="CQ48" s="73"/>
      <c r="CR48" s="73"/>
      <c r="CS48" s="73"/>
      <c r="CT48" s="73"/>
      <c r="CU48" s="73"/>
      <c r="CV48" s="73"/>
      <c r="CW48" s="73"/>
      <c r="CX48" s="73"/>
      <c r="CY48" s="73"/>
      <c r="CZ48" s="73"/>
      <c r="DA48" s="73"/>
      <c r="DB48" s="73"/>
      <c r="DC48" s="73"/>
      <c r="DD48" s="73"/>
      <c r="DE48" s="73"/>
      <c r="DF48" s="73"/>
      <c r="DG48" s="73"/>
      <c r="DH48" s="73"/>
      <c r="DI48" s="73"/>
      <c r="DJ48" s="73"/>
      <c r="DK48" s="73"/>
      <c r="DL48" s="73"/>
      <c r="DM48" s="73"/>
      <c r="DN48" s="73"/>
      <c r="DO48" s="73"/>
      <c r="DP48" s="73"/>
      <c r="DQ48" s="73"/>
      <c r="DR48" s="73"/>
      <c r="DS48" s="73"/>
      <c r="DT48" s="73"/>
      <c r="DU48" s="73"/>
      <c r="DV48" s="73"/>
      <c r="DW48" s="73"/>
      <c r="DX48" s="73"/>
      <c r="DY48" s="73"/>
      <c r="DZ48" s="73"/>
      <c r="EA48" s="73"/>
      <c r="EB48" s="73"/>
      <c r="EC48" s="73"/>
      <c r="ED48" s="73"/>
      <c r="EE48" s="73"/>
      <c r="EF48" s="73"/>
      <c r="EG48" s="73"/>
      <c r="EH48" s="73"/>
      <c r="EI48" s="73"/>
      <c r="EJ48" s="73"/>
      <c r="EK48" s="73"/>
      <c r="EL48" s="73"/>
      <c r="EM48" s="73"/>
      <c r="EN48" s="73"/>
      <c r="EO48" s="73"/>
      <c r="EP48" s="73"/>
      <c r="EQ48" s="73"/>
      <c r="ER48" s="73"/>
      <c r="ES48" s="73"/>
      <c r="ET48" s="73"/>
      <c r="EU48" s="73"/>
      <c r="EV48" s="73"/>
      <c r="EW48" s="73"/>
      <c r="EX48" s="73"/>
      <c r="EY48" s="73"/>
      <c r="EZ48" s="73"/>
      <c r="FA48" s="73"/>
      <c r="FB48" s="73"/>
    </row>
    <row r="49" spans="1:158" s="49" customFormat="1" x14ac:dyDescent="0.25">
      <c r="A49" s="60"/>
      <c r="B49" s="55" t="s">
        <v>109</v>
      </c>
      <c r="C49" s="56"/>
      <c r="D49" s="56">
        <v>7</v>
      </c>
      <c r="E49" s="63">
        <v>7</v>
      </c>
      <c r="F49" s="96"/>
      <c r="G49" s="97"/>
      <c r="H49" s="96"/>
      <c r="I49" s="63"/>
      <c r="J49" s="95"/>
      <c r="K49" s="59"/>
      <c r="L49" s="73"/>
      <c r="M49" s="73"/>
      <c r="N49" s="73"/>
      <c r="O49" s="73"/>
      <c r="P49" s="73"/>
      <c r="Q49" s="73"/>
      <c r="R49" s="73"/>
      <c r="S49" s="73"/>
      <c r="T49" s="73"/>
      <c r="U49" s="73"/>
      <c r="V49" s="73"/>
      <c r="W49" s="73"/>
      <c r="X49" s="73"/>
      <c r="Y49" s="73"/>
      <c r="Z49" s="73"/>
      <c r="AA49" s="73"/>
      <c r="AB49" s="73"/>
      <c r="AC49" s="73"/>
      <c r="AD49" s="73"/>
      <c r="AE49" s="73"/>
      <c r="AF49" s="73"/>
      <c r="AG49" s="73"/>
      <c r="AH49" s="73"/>
      <c r="AI49" s="73"/>
      <c r="AJ49" s="73"/>
      <c r="AK49" s="73"/>
      <c r="AL49" s="73"/>
      <c r="AM49" s="73"/>
      <c r="AN49" s="73"/>
      <c r="AO49" s="73"/>
      <c r="AP49" s="73"/>
      <c r="AQ49" s="73"/>
      <c r="AR49" s="73"/>
      <c r="AS49" s="73"/>
      <c r="AT49" s="73"/>
      <c r="AU49" s="73"/>
      <c r="AV49" s="73"/>
      <c r="AW49" s="73"/>
      <c r="AX49" s="73"/>
      <c r="AY49" s="73"/>
      <c r="AZ49" s="73"/>
      <c r="BA49" s="73"/>
      <c r="BB49" s="73"/>
      <c r="BC49" s="73"/>
      <c r="BD49" s="73"/>
      <c r="BE49" s="73"/>
      <c r="BF49" s="73"/>
      <c r="BG49" s="73"/>
      <c r="BH49" s="73"/>
      <c r="BI49" s="73"/>
      <c r="BJ49" s="73"/>
      <c r="BK49" s="73"/>
      <c r="BL49" s="73"/>
      <c r="BM49" s="73"/>
      <c r="BN49" s="73"/>
      <c r="BO49" s="73"/>
      <c r="BP49" s="73"/>
      <c r="BQ49" s="73"/>
      <c r="BR49" s="73"/>
      <c r="BS49" s="73"/>
      <c r="BT49" s="73"/>
      <c r="BU49" s="73"/>
      <c r="BV49" s="73"/>
      <c r="BW49" s="73"/>
      <c r="BX49" s="73"/>
      <c r="BY49" s="73"/>
      <c r="BZ49" s="73"/>
      <c r="CA49" s="73"/>
      <c r="CB49" s="73"/>
      <c r="CC49" s="73"/>
      <c r="CD49" s="73"/>
      <c r="CE49" s="73"/>
      <c r="CF49" s="73"/>
      <c r="CG49" s="73"/>
      <c r="CH49" s="73"/>
      <c r="CI49" s="73"/>
      <c r="CJ49" s="73"/>
      <c r="CK49" s="73"/>
      <c r="CL49" s="73"/>
      <c r="CM49" s="73"/>
      <c r="CN49" s="73"/>
      <c r="CO49" s="73"/>
      <c r="CP49" s="73"/>
      <c r="CQ49" s="73"/>
      <c r="CR49" s="73"/>
      <c r="CS49" s="73"/>
      <c r="CT49" s="73"/>
      <c r="CU49" s="73"/>
      <c r="CV49" s="73"/>
      <c r="CW49" s="73"/>
      <c r="CX49" s="73"/>
      <c r="CY49" s="73"/>
      <c r="CZ49" s="73"/>
      <c r="DA49" s="73"/>
      <c r="DB49" s="73"/>
      <c r="DC49" s="73"/>
      <c r="DD49" s="73"/>
      <c r="DE49" s="73"/>
      <c r="DF49" s="73"/>
      <c r="DG49" s="73"/>
      <c r="DH49" s="73"/>
      <c r="DI49" s="73"/>
      <c r="DJ49" s="73"/>
      <c r="DK49" s="73"/>
      <c r="DL49" s="73"/>
      <c r="DM49" s="73"/>
      <c r="DN49" s="73"/>
      <c r="DO49" s="73"/>
      <c r="DP49" s="73"/>
      <c r="DQ49" s="73"/>
      <c r="DR49" s="73"/>
      <c r="DS49" s="73"/>
      <c r="DT49" s="73"/>
      <c r="DU49" s="73"/>
      <c r="DV49" s="73"/>
      <c r="DW49" s="73"/>
      <c r="DX49" s="73"/>
      <c r="DY49" s="73"/>
      <c r="DZ49" s="73"/>
      <c r="EA49" s="73"/>
      <c r="EB49" s="73"/>
      <c r="EC49" s="73"/>
      <c r="ED49" s="73"/>
      <c r="EE49" s="73"/>
      <c r="EF49" s="73"/>
      <c r="EG49" s="73"/>
      <c r="EH49" s="73"/>
      <c r="EI49" s="73"/>
      <c r="EJ49" s="73"/>
      <c r="EK49" s="73"/>
      <c r="EL49" s="73"/>
      <c r="EM49" s="73"/>
      <c r="EN49" s="73"/>
      <c r="EO49" s="73"/>
      <c r="EP49" s="73"/>
      <c r="EQ49" s="73"/>
      <c r="ER49" s="73"/>
      <c r="ES49" s="73"/>
      <c r="ET49" s="73"/>
      <c r="EU49" s="73"/>
      <c r="EV49" s="73"/>
      <c r="EW49" s="73"/>
      <c r="EX49" s="73"/>
      <c r="EY49" s="73"/>
      <c r="EZ49" s="73"/>
      <c r="FA49" s="73"/>
      <c r="FB49" s="73"/>
    </row>
    <row r="50" spans="1:158" s="49" customFormat="1" x14ac:dyDescent="0.25">
      <c r="A50" s="60"/>
      <c r="B50" s="55" t="s">
        <v>21</v>
      </c>
      <c r="C50" s="56"/>
      <c r="D50" s="56">
        <v>0.5</v>
      </c>
      <c r="E50" s="63">
        <v>0.5</v>
      </c>
      <c r="F50" s="96"/>
      <c r="G50" s="97"/>
      <c r="H50" s="96"/>
      <c r="I50" s="63"/>
      <c r="J50" s="95"/>
      <c r="K50" s="59"/>
      <c r="L50" s="73"/>
      <c r="M50" s="73"/>
      <c r="N50" s="73"/>
      <c r="O50" s="73"/>
      <c r="P50" s="73"/>
      <c r="Q50" s="73"/>
      <c r="R50" s="73"/>
      <c r="S50" s="73"/>
      <c r="T50" s="73"/>
      <c r="U50" s="73"/>
      <c r="V50" s="73"/>
      <c r="W50" s="73"/>
      <c r="X50" s="73"/>
      <c r="Y50" s="73"/>
      <c r="Z50" s="73"/>
      <c r="AA50" s="73"/>
      <c r="AB50" s="73"/>
      <c r="AC50" s="73"/>
      <c r="AD50" s="73"/>
      <c r="AE50" s="73"/>
      <c r="AF50" s="73"/>
      <c r="AG50" s="73"/>
      <c r="AH50" s="73"/>
      <c r="AI50" s="73"/>
      <c r="AJ50" s="73"/>
      <c r="AK50" s="73"/>
      <c r="AL50" s="73"/>
      <c r="AM50" s="73"/>
      <c r="AN50" s="73"/>
      <c r="AO50" s="73"/>
      <c r="AP50" s="73"/>
      <c r="AQ50" s="73"/>
      <c r="AR50" s="73"/>
      <c r="AS50" s="73"/>
      <c r="AT50" s="73"/>
      <c r="AU50" s="73"/>
      <c r="AV50" s="73"/>
      <c r="AW50" s="73"/>
      <c r="AX50" s="73"/>
      <c r="AY50" s="73"/>
      <c r="AZ50" s="73"/>
      <c r="BA50" s="73"/>
      <c r="BB50" s="73"/>
      <c r="BC50" s="73"/>
      <c r="BD50" s="73"/>
      <c r="BE50" s="73"/>
      <c r="BF50" s="73"/>
      <c r="BG50" s="73"/>
      <c r="BH50" s="73"/>
      <c r="BI50" s="73"/>
      <c r="BJ50" s="73"/>
      <c r="BK50" s="73"/>
      <c r="BL50" s="73"/>
      <c r="BM50" s="73"/>
      <c r="BN50" s="73"/>
      <c r="BO50" s="73"/>
      <c r="BP50" s="73"/>
      <c r="BQ50" s="73"/>
      <c r="BR50" s="73"/>
      <c r="BS50" s="73"/>
      <c r="BT50" s="73"/>
      <c r="BU50" s="73"/>
      <c r="BV50" s="73"/>
      <c r="BW50" s="73"/>
      <c r="BX50" s="73"/>
      <c r="BY50" s="73"/>
      <c r="BZ50" s="73"/>
      <c r="CA50" s="73"/>
      <c r="CB50" s="73"/>
      <c r="CC50" s="73"/>
      <c r="CD50" s="73"/>
      <c r="CE50" s="73"/>
      <c r="CF50" s="73"/>
      <c r="CG50" s="73"/>
      <c r="CH50" s="73"/>
      <c r="CI50" s="73"/>
      <c r="CJ50" s="73"/>
      <c r="CK50" s="73"/>
      <c r="CL50" s="73"/>
      <c r="CM50" s="73"/>
      <c r="CN50" s="73"/>
      <c r="CO50" s="73"/>
      <c r="CP50" s="73"/>
      <c r="CQ50" s="73"/>
      <c r="CR50" s="73"/>
      <c r="CS50" s="73"/>
      <c r="CT50" s="73"/>
      <c r="CU50" s="73"/>
      <c r="CV50" s="73"/>
      <c r="CW50" s="73"/>
      <c r="CX50" s="73"/>
      <c r="CY50" s="73"/>
      <c r="CZ50" s="73"/>
      <c r="DA50" s="73"/>
      <c r="DB50" s="73"/>
      <c r="DC50" s="73"/>
      <c r="DD50" s="73"/>
      <c r="DE50" s="73"/>
      <c r="DF50" s="73"/>
      <c r="DG50" s="73"/>
      <c r="DH50" s="73"/>
      <c r="DI50" s="73"/>
      <c r="DJ50" s="73"/>
      <c r="DK50" s="73"/>
      <c r="DL50" s="73"/>
      <c r="DM50" s="73"/>
      <c r="DN50" s="73"/>
      <c r="DO50" s="73"/>
      <c r="DP50" s="73"/>
      <c r="DQ50" s="73"/>
      <c r="DR50" s="73"/>
      <c r="DS50" s="73"/>
      <c r="DT50" s="73"/>
      <c r="DU50" s="73"/>
      <c r="DV50" s="73"/>
      <c r="DW50" s="73"/>
      <c r="DX50" s="73"/>
      <c r="DY50" s="73"/>
      <c r="DZ50" s="73"/>
      <c r="EA50" s="73"/>
      <c r="EB50" s="73"/>
      <c r="EC50" s="73"/>
      <c r="ED50" s="73"/>
      <c r="EE50" s="73"/>
      <c r="EF50" s="73"/>
      <c r="EG50" s="73"/>
      <c r="EH50" s="73"/>
      <c r="EI50" s="73"/>
      <c r="EJ50" s="73"/>
      <c r="EK50" s="73"/>
      <c r="EL50" s="73"/>
      <c r="EM50" s="73"/>
      <c r="EN50" s="73"/>
      <c r="EO50" s="73"/>
      <c r="EP50" s="73"/>
      <c r="EQ50" s="73"/>
      <c r="ER50" s="73"/>
      <c r="ES50" s="73"/>
      <c r="ET50" s="73"/>
      <c r="EU50" s="73"/>
      <c r="EV50" s="73"/>
      <c r="EW50" s="73"/>
      <c r="EX50" s="73"/>
      <c r="EY50" s="73"/>
      <c r="EZ50" s="73"/>
      <c r="FA50" s="73"/>
      <c r="FB50" s="73"/>
    </row>
    <row r="51" spans="1:158" s="49" customFormat="1" x14ac:dyDescent="0.25">
      <c r="A51" s="60"/>
      <c r="B51" s="55" t="s">
        <v>46</v>
      </c>
      <c r="C51" s="56"/>
      <c r="D51" s="56"/>
      <c r="E51" s="63">
        <v>86</v>
      </c>
      <c r="F51" s="96"/>
      <c r="G51" s="97"/>
      <c r="H51" s="96"/>
      <c r="I51" s="63"/>
      <c r="J51" s="95"/>
      <c r="K51" s="59"/>
      <c r="L51" s="73"/>
      <c r="M51" s="73"/>
      <c r="N51" s="73"/>
      <c r="O51" s="73"/>
      <c r="P51" s="73"/>
      <c r="Q51" s="73"/>
      <c r="R51" s="73"/>
      <c r="S51" s="73"/>
      <c r="T51" s="73"/>
      <c r="U51" s="73"/>
      <c r="V51" s="73"/>
      <c r="W51" s="73"/>
      <c r="X51" s="73"/>
      <c r="Y51" s="73"/>
      <c r="Z51" s="73"/>
      <c r="AA51" s="73"/>
      <c r="AB51" s="73"/>
      <c r="AC51" s="73"/>
      <c r="AD51" s="73"/>
      <c r="AE51" s="73"/>
      <c r="AF51" s="73"/>
      <c r="AG51" s="73"/>
      <c r="AH51" s="73"/>
      <c r="AI51" s="73"/>
      <c r="AJ51" s="73"/>
      <c r="AK51" s="73"/>
      <c r="AL51" s="73"/>
      <c r="AM51" s="73"/>
      <c r="AN51" s="73"/>
      <c r="AO51" s="73"/>
      <c r="AP51" s="73"/>
      <c r="AQ51" s="73"/>
      <c r="AR51" s="73"/>
      <c r="AS51" s="73"/>
      <c r="AT51" s="73"/>
      <c r="AU51" s="73"/>
      <c r="AV51" s="73"/>
      <c r="AW51" s="73"/>
      <c r="AX51" s="73"/>
      <c r="AY51" s="73"/>
      <c r="AZ51" s="73"/>
      <c r="BA51" s="73"/>
      <c r="BB51" s="73"/>
      <c r="BC51" s="73"/>
      <c r="BD51" s="73"/>
      <c r="BE51" s="73"/>
      <c r="BF51" s="73"/>
      <c r="BG51" s="73"/>
      <c r="BH51" s="73"/>
      <c r="BI51" s="73"/>
      <c r="BJ51" s="73"/>
      <c r="BK51" s="73"/>
      <c r="BL51" s="73"/>
      <c r="BM51" s="73"/>
      <c r="BN51" s="73"/>
      <c r="BO51" s="73"/>
      <c r="BP51" s="73"/>
      <c r="BQ51" s="73"/>
      <c r="BR51" s="73"/>
      <c r="BS51" s="73"/>
      <c r="BT51" s="73"/>
      <c r="BU51" s="73"/>
      <c r="BV51" s="73"/>
      <c r="BW51" s="73"/>
      <c r="BX51" s="73"/>
      <c r="BY51" s="73"/>
      <c r="BZ51" s="73"/>
      <c r="CA51" s="73"/>
      <c r="CB51" s="73"/>
      <c r="CC51" s="73"/>
      <c r="CD51" s="73"/>
      <c r="CE51" s="73"/>
      <c r="CF51" s="73"/>
      <c r="CG51" s="73"/>
      <c r="CH51" s="73"/>
      <c r="CI51" s="73"/>
      <c r="CJ51" s="73"/>
      <c r="CK51" s="73"/>
      <c r="CL51" s="73"/>
      <c r="CM51" s="73"/>
      <c r="CN51" s="73"/>
      <c r="CO51" s="73"/>
      <c r="CP51" s="73"/>
      <c r="CQ51" s="73"/>
      <c r="CR51" s="73"/>
      <c r="CS51" s="73"/>
      <c r="CT51" s="73"/>
      <c r="CU51" s="73"/>
      <c r="CV51" s="73"/>
      <c r="CW51" s="73"/>
      <c r="CX51" s="73"/>
      <c r="CY51" s="73"/>
      <c r="CZ51" s="73"/>
      <c r="DA51" s="73"/>
      <c r="DB51" s="73"/>
      <c r="DC51" s="73"/>
      <c r="DD51" s="73"/>
      <c r="DE51" s="73"/>
      <c r="DF51" s="73"/>
      <c r="DG51" s="73"/>
      <c r="DH51" s="73"/>
      <c r="DI51" s="73"/>
      <c r="DJ51" s="73"/>
      <c r="DK51" s="73"/>
      <c r="DL51" s="73"/>
      <c r="DM51" s="73"/>
      <c r="DN51" s="73"/>
      <c r="DO51" s="73"/>
      <c r="DP51" s="73"/>
      <c r="DQ51" s="73"/>
      <c r="DR51" s="73"/>
      <c r="DS51" s="73"/>
      <c r="DT51" s="73"/>
      <c r="DU51" s="73"/>
      <c r="DV51" s="73"/>
      <c r="DW51" s="73"/>
      <c r="DX51" s="73"/>
      <c r="DY51" s="73"/>
      <c r="DZ51" s="73"/>
      <c r="EA51" s="73"/>
      <c r="EB51" s="73"/>
      <c r="EC51" s="73"/>
      <c r="ED51" s="73"/>
      <c r="EE51" s="73"/>
      <c r="EF51" s="73"/>
      <c r="EG51" s="73"/>
      <c r="EH51" s="73"/>
      <c r="EI51" s="73"/>
      <c r="EJ51" s="73"/>
      <c r="EK51" s="73"/>
      <c r="EL51" s="73"/>
      <c r="EM51" s="73"/>
      <c r="EN51" s="73"/>
      <c r="EO51" s="73"/>
      <c r="EP51" s="73"/>
      <c r="EQ51" s="73"/>
      <c r="ER51" s="73"/>
      <c r="ES51" s="73"/>
      <c r="ET51" s="73"/>
      <c r="EU51" s="73"/>
      <c r="EV51" s="73"/>
      <c r="EW51" s="73"/>
      <c r="EX51" s="73"/>
      <c r="EY51" s="73"/>
      <c r="EZ51" s="73"/>
      <c r="FA51" s="73"/>
      <c r="FB51" s="73"/>
    </row>
    <row r="52" spans="1:158" s="49" customFormat="1" x14ac:dyDescent="0.25">
      <c r="A52" s="60"/>
      <c r="B52" s="55" t="s">
        <v>39</v>
      </c>
      <c r="C52" s="56"/>
      <c r="D52" s="56">
        <v>2</v>
      </c>
      <c r="E52" s="63">
        <v>2</v>
      </c>
      <c r="F52" s="96"/>
      <c r="G52" s="97"/>
      <c r="H52" s="96"/>
      <c r="I52" s="63"/>
      <c r="J52" s="95"/>
      <c r="K52" s="59"/>
      <c r="L52" s="73"/>
      <c r="M52" s="73"/>
      <c r="N52" s="73"/>
      <c r="O52" s="73"/>
      <c r="P52" s="73"/>
      <c r="Q52" s="73"/>
      <c r="R52" s="73"/>
      <c r="S52" s="73"/>
      <c r="T52" s="73"/>
      <c r="U52" s="73"/>
      <c r="V52" s="73"/>
      <c r="W52" s="73"/>
      <c r="X52" s="73"/>
      <c r="Y52" s="73"/>
      <c r="Z52" s="73"/>
      <c r="AA52" s="73"/>
      <c r="AB52" s="73"/>
      <c r="AC52" s="73"/>
      <c r="AD52" s="73"/>
      <c r="AE52" s="73"/>
      <c r="AF52" s="73"/>
      <c r="AG52" s="73"/>
      <c r="AH52" s="73"/>
      <c r="AI52" s="73"/>
      <c r="AJ52" s="73"/>
      <c r="AK52" s="73"/>
      <c r="AL52" s="73"/>
      <c r="AM52" s="73"/>
      <c r="AN52" s="73"/>
      <c r="AO52" s="73"/>
      <c r="AP52" s="73"/>
      <c r="AQ52" s="73"/>
      <c r="AR52" s="73"/>
      <c r="AS52" s="73"/>
      <c r="AT52" s="73"/>
      <c r="AU52" s="73"/>
      <c r="AV52" s="73"/>
      <c r="AW52" s="73"/>
      <c r="AX52" s="73"/>
      <c r="AY52" s="73"/>
      <c r="AZ52" s="73"/>
      <c r="BA52" s="73"/>
      <c r="BB52" s="73"/>
      <c r="BC52" s="73"/>
      <c r="BD52" s="73"/>
      <c r="BE52" s="73"/>
      <c r="BF52" s="73"/>
      <c r="BG52" s="73"/>
      <c r="BH52" s="73"/>
      <c r="BI52" s="73"/>
      <c r="BJ52" s="73"/>
      <c r="BK52" s="73"/>
      <c r="BL52" s="73"/>
      <c r="BM52" s="73"/>
      <c r="BN52" s="73"/>
      <c r="BO52" s="73"/>
      <c r="BP52" s="73"/>
      <c r="BQ52" s="73"/>
      <c r="BR52" s="73"/>
      <c r="BS52" s="73"/>
      <c r="BT52" s="73"/>
      <c r="BU52" s="73"/>
      <c r="BV52" s="73"/>
      <c r="BW52" s="73"/>
      <c r="BX52" s="73"/>
      <c r="BY52" s="73"/>
      <c r="BZ52" s="73"/>
      <c r="CA52" s="73"/>
      <c r="CB52" s="73"/>
      <c r="CC52" s="73"/>
      <c r="CD52" s="73"/>
      <c r="CE52" s="73"/>
      <c r="CF52" s="73"/>
      <c r="CG52" s="73"/>
      <c r="CH52" s="73"/>
      <c r="CI52" s="73"/>
      <c r="CJ52" s="73"/>
      <c r="CK52" s="73"/>
      <c r="CL52" s="73"/>
      <c r="CM52" s="73"/>
      <c r="CN52" s="73"/>
      <c r="CO52" s="73"/>
      <c r="CP52" s="73"/>
      <c r="CQ52" s="73"/>
      <c r="CR52" s="73"/>
      <c r="CS52" s="73"/>
      <c r="CT52" s="73"/>
      <c r="CU52" s="73"/>
      <c r="CV52" s="73"/>
      <c r="CW52" s="73"/>
      <c r="CX52" s="73"/>
      <c r="CY52" s="73"/>
      <c r="CZ52" s="73"/>
      <c r="DA52" s="73"/>
      <c r="DB52" s="73"/>
      <c r="DC52" s="73"/>
      <c r="DD52" s="73"/>
      <c r="DE52" s="73"/>
      <c r="DF52" s="73"/>
      <c r="DG52" s="73"/>
      <c r="DH52" s="73"/>
      <c r="DI52" s="73"/>
      <c r="DJ52" s="73"/>
      <c r="DK52" s="73"/>
      <c r="DL52" s="73"/>
      <c r="DM52" s="73"/>
      <c r="DN52" s="73"/>
      <c r="DO52" s="73"/>
      <c r="DP52" s="73"/>
      <c r="DQ52" s="73"/>
      <c r="DR52" s="73"/>
      <c r="DS52" s="73"/>
      <c r="DT52" s="73"/>
      <c r="DU52" s="73"/>
      <c r="DV52" s="73"/>
      <c r="DW52" s="73"/>
      <c r="DX52" s="73"/>
      <c r="DY52" s="73"/>
      <c r="DZ52" s="73"/>
      <c r="EA52" s="73"/>
      <c r="EB52" s="73"/>
      <c r="EC52" s="73"/>
      <c r="ED52" s="73"/>
      <c r="EE52" s="73"/>
      <c r="EF52" s="73"/>
      <c r="EG52" s="73"/>
      <c r="EH52" s="73"/>
      <c r="EI52" s="73"/>
      <c r="EJ52" s="73"/>
      <c r="EK52" s="73"/>
      <c r="EL52" s="73"/>
      <c r="EM52" s="73"/>
      <c r="EN52" s="73"/>
      <c r="EO52" s="73"/>
      <c r="EP52" s="73"/>
      <c r="EQ52" s="73"/>
      <c r="ER52" s="73"/>
      <c r="ES52" s="73"/>
      <c r="ET52" s="73"/>
      <c r="EU52" s="73"/>
      <c r="EV52" s="73"/>
      <c r="EW52" s="73"/>
      <c r="EX52" s="73"/>
      <c r="EY52" s="73"/>
      <c r="EZ52" s="73"/>
      <c r="FA52" s="73"/>
      <c r="FB52" s="73"/>
    </row>
    <row r="53" spans="1:158" s="64" customFormat="1" ht="26.25" x14ac:dyDescent="0.25">
      <c r="A53" s="60" t="s">
        <v>117</v>
      </c>
      <c r="B53" s="55"/>
      <c r="C53" s="56">
        <v>130</v>
      </c>
      <c r="D53" s="57"/>
      <c r="E53" s="58"/>
      <c r="F53" s="57">
        <v>4.8</v>
      </c>
      <c r="G53" s="58">
        <v>3.6</v>
      </c>
      <c r="H53" s="57">
        <v>29.4</v>
      </c>
      <c r="I53" s="61">
        <v>169.2</v>
      </c>
      <c r="J53" s="271"/>
      <c r="K53" s="59" t="s">
        <v>270</v>
      </c>
      <c r="L53" s="73"/>
      <c r="M53" s="73"/>
      <c r="N53" s="73"/>
      <c r="O53" s="73"/>
      <c r="P53" s="73"/>
      <c r="Q53" s="73"/>
      <c r="R53" s="73"/>
      <c r="S53" s="73"/>
      <c r="T53" s="73"/>
      <c r="U53" s="73"/>
      <c r="V53" s="73"/>
      <c r="W53" s="73"/>
      <c r="X53" s="73"/>
      <c r="Y53" s="73"/>
      <c r="Z53" s="73"/>
      <c r="AA53" s="73"/>
      <c r="AB53" s="73"/>
      <c r="AC53" s="73"/>
      <c r="AD53" s="73"/>
      <c r="AE53" s="73"/>
      <c r="AF53" s="73"/>
      <c r="AG53" s="73"/>
      <c r="AH53" s="73"/>
      <c r="AI53" s="73"/>
      <c r="AJ53" s="73"/>
      <c r="AK53" s="73"/>
      <c r="AL53" s="73"/>
      <c r="AM53" s="73"/>
      <c r="AN53" s="73"/>
      <c r="AO53" s="73"/>
      <c r="AP53" s="73"/>
      <c r="AQ53" s="73"/>
      <c r="AR53" s="73"/>
      <c r="AS53" s="73"/>
      <c r="AT53" s="73"/>
      <c r="AU53" s="73"/>
      <c r="AV53" s="73"/>
      <c r="AW53" s="73"/>
      <c r="AX53" s="73"/>
      <c r="AY53" s="73"/>
      <c r="AZ53" s="73"/>
      <c r="BA53" s="73"/>
      <c r="BB53" s="73"/>
      <c r="BC53" s="73"/>
      <c r="BD53" s="73"/>
      <c r="BE53" s="73"/>
      <c r="BF53" s="73"/>
      <c r="BG53" s="73"/>
      <c r="BH53" s="73"/>
      <c r="BI53" s="73"/>
      <c r="BJ53" s="73"/>
      <c r="BK53" s="73"/>
      <c r="BL53" s="73"/>
      <c r="BM53" s="73"/>
      <c r="BN53" s="73"/>
      <c r="BO53" s="73"/>
      <c r="BP53" s="73"/>
      <c r="BQ53" s="73"/>
      <c r="BR53" s="73"/>
      <c r="BS53" s="73"/>
      <c r="BT53" s="73"/>
      <c r="BU53" s="73"/>
      <c r="BV53" s="73"/>
      <c r="BW53" s="73"/>
      <c r="BX53" s="73"/>
      <c r="BY53" s="73"/>
      <c r="BZ53" s="73"/>
      <c r="CA53" s="73"/>
      <c r="CB53" s="73"/>
      <c r="CC53" s="73"/>
      <c r="CD53" s="73"/>
      <c r="CE53" s="73"/>
      <c r="CF53" s="73"/>
      <c r="CG53" s="73"/>
      <c r="CH53" s="73"/>
      <c r="CI53" s="73"/>
      <c r="CJ53" s="73"/>
      <c r="CK53" s="73"/>
      <c r="CL53" s="73"/>
      <c r="CM53" s="73"/>
      <c r="CN53" s="73"/>
      <c r="CO53" s="73"/>
      <c r="CP53" s="73"/>
      <c r="CQ53" s="73"/>
      <c r="CR53" s="73"/>
      <c r="CS53" s="73"/>
      <c r="CT53" s="73"/>
      <c r="CU53" s="73"/>
      <c r="CV53" s="73"/>
      <c r="CW53" s="73"/>
      <c r="CX53" s="73"/>
      <c r="CY53" s="73"/>
      <c r="CZ53" s="73"/>
      <c r="DA53" s="73"/>
      <c r="DB53" s="73"/>
      <c r="DC53" s="73"/>
      <c r="DD53" s="73"/>
      <c r="DE53" s="73"/>
      <c r="DF53" s="73"/>
      <c r="DG53" s="73"/>
      <c r="DH53" s="73"/>
      <c r="DI53" s="73"/>
      <c r="DJ53" s="73"/>
      <c r="DK53" s="73"/>
      <c r="DL53" s="73"/>
      <c r="DM53" s="73"/>
      <c r="DN53" s="73"/>
      <c r="DO53" s="73"/>
      <c r="DP53" s="73"/>
      <c r="DQ53" s="73"/>
      <c r="DR53" s="73"/>
      <c r="DS53" s="73"/>
      <c r="DT53" s="73"/>
      <c r="DU53" s="73"/>
      <c r="DV53" s="73"/>
      <c r="DW53" s="73"/>
      <c r="DX53" s="73"/>
      <c r="DY53" s="73"/>
      <c r="DZ53" s="73"/>
      <c r="EA53" s="73"/>
      <c r="EB53" s="73"/>
      <c r="EC53" s="73"/>
      <c r="ED53" s="73"/>
      <c r="EE53" s="73"/>
      <c r="EF53" s="73"/>
      <c r="EG53" s="73"/>
      <c r="EH53" s="73"/>
      <c r="EI53" s="73"/>
      <c r="EJ53" s="73"/>
      <c r="EK53" s="73"/>
      <c r="EL53" s="73"/>
      <c r="EM53" s="73"/>
      <c r="EN53" s="73"/>
      <c r="EO53" s="73"/>
      <c r="EP53" s="73"/>
      <c r="EQ53" s="73"/>
      <c r="ER53" s="73"/>
      <c r="ES53" s="73"/>
      <c r="ET53" s="73"/>
      <c r="EU53" s="73"/>
      <c r="EV53" s="73"/>
      <c r="EW53" s="73"/>
      <c r="EX53" s="73"/>
      <c r="EY53" s="73"/>
      <c r="EZ53" s="73"/>
      <c r="FA53" s="73"/>
      <c r="FB53" s="73"/>
    </row>
    <row r="54" spans="1:158" s="64" customFormat="1" x14ac:dyDescent="0.25">
      <c r="A54" s="60"/>
      <c r="B54" s="55" t="s">
        <v>118</v>
      </c>
      <c r="C54" s="56"/>
      <c r="D54" s="57">
        <v>45.5</v>
      </c>
      <c r="E54" s="58">
        <v>45.5</v>
      </c>
      <c r="F54" s="57"/>
      <c r="G54" s="58"/>
      <c r="H54" s="57"/>
      <c r="I54" s="61"/>
      <c r="J54" s="271"/>
      <c r="K54" s="59"/>
      <c r="L54" s="73"/>
      <c r="M54" s="73"/>
      <c r="N54" s="73"/>
      <c r="O54" s="73"/>
      <c r="P54" s="73"/>
      <c r="Q54" s="73"/>
      <c r="R54" s="73"/>
      <c r="S54" s="73"/>
      <c r="T54" s="73"/>
      <c r="U54" s="73"/>
      <c r="V54" s="73"/>
      <c r="W54" s="73"/>
      <c r="X54" s="73"/>
      <c r="Y54" s="73"/>
      <c r="Z54" s="73"/>
      <c r="AA54" s="73"/>
      <c r="AB54" s="73"/>
      <c r="AC54" s="73"/>
      <c r="AD54" s="73"/>
      <c r="AE54" s="73"/>
      <c r="AF54" s="73"/>
      <c r="AG54" s="73"/>
      <c r="AH54" s="73"/>
      <c r="AI54" s="73"/>
      <c r="AJ54" s="73"/>
      <c r="AK54" s="73"/>
      <c r="AL54" s="73"/>
      <c r="AM54" s="73"/>
      <c r="AN54" s="73"/>
      <c r="AO54" s="73"/>
      <c r="AP54" s="73"/>
      <c r="AQ54" s="73"/>
      <c r="AR54" s="73"/>
      <c r="AS54" s="73"/>
      <c r="AT54" s="73"/>
      <c r="AU54" s="73"/>
      <c r="AV54" s="73"/>
      <c r="AW54" s="73"/>
      <c r="AX54" s="73"/>
      <c r="AY54" s="73"/>
      <c r="AZ54" s="73"/>
      <c r="BA54" s="73"/>
      <c r="BB54" s="73"/>
      <c r="BC54" s="73"/>
      <c r="BD54" s="73"/>
      <c r="BE54" s="73"/>
      <c r="BF54" s="73"/>
      <c r="BG54" s="73"/>
      <c r="BH54" s="73"/>
      <c r="BI54" s="73"/>
      <c r="BJ54" s="73"/>
      <c r="BK54" s="73"/>
      <c r="BL54" s="73"/>
      <c r="BM54" s="73"/>
      <c r="BN54" s="73"/>
      <c r="BO54" s="73"/>
      <c r="BP54" s="73"/>
      <c r="BQ54" s="73"/>
      <c r="BR54" s="73"/>
      <c r="BS54" s="73"/>
      <c r="BT54" s="73"/>
      <c r="BU54" s="73"/>
      <c r="BV54" s="73"/>
      <c r="BW54" s="73"/>
      <c r="BX54" s="73"/>
      <c r="BY54" s="73"/>
      <c r="BZ54" s="73"/>
      <c r="CA54" s="73"/>
      <c r="CB54" s="73"/>
      <c r="CC54" s="73"/>
      <c r="CD54" s="73"/>
      <c r="CE54" s="73"/>
      <c r="CF54" s="73"/>
      <c r="CG54" s="73"/>
      <c r="CH54" s="73"/>
      <c r="CI54" s="73"/>
      <c r="CJ54" s="73"/>
      <c r="CK54" s="73"/>
      <c r="CL54" s="73"/>
      <c r="CM54" s="73"/>
      <c r="CN54" s="73"/>
      <c r="CO54" s="73"/>
      <c r="CP54" s="73"/>
      <c r="CQ54" s="73"/>
      <c r="CR54" s="73"/>
      <c r="CS54" s="73"/>
      <c r="CT54" s="73"/>
      <c r="CU54" s="73"/>
      <c r="CV54" s="73"/>
      <c r="CW54" s="73"/>
      <c r="CX54" s="73"/>
      <c r="CY54" s="73"/>
      <c r="CZ54" s="73"/>
      <c r="DA54" s="73"/>
      <c r="DB54" s="73"/>
      <c r="DC54" s="73"/>
      <c r="DD54" s="73"/>
      <c r="DE54" s="73"/>
      <c r="DF54" s="73"/>
      <c r="DG54" s="73"/>
      <c r="DH54" s="73"/>
      <c r="DI54" s="73"/>
      <c r="DJ54" s="73"/>
      <c r="DK54" s="73"/>
      <c r="DL54" s="73"/>
      <c r="DM54" s="73"/>
      <c r="DN54" s="73"/>
      <c r="DO54" s="73"/>
      <c r="DP54" s="73"/>
      <c r="DQ54" s="73"/>
      <c r="DR54" s="73"/>
      <c r="DS54" s="73"/>
      <c r="DT54" s="73"/>
      <c r="DU54" s="73"/>
      <c r="DV54" s="73"/>
      <c r="DW54" s="73"/>
      <c r="DX54" s="73"/>
      <c r="DY54" s="73"/>
      <c r="DZ54" s="73"/>
      <c r="EA54" s="73"/>
      <c r="EB54" s="73"/>
      <c r="EC54" s="73"/>
      <c r="ED54" s="73"/>
      <c r="EE54" s="73"/>
      <c r="EF54" s="73"/>
      <c r="EG54" s="73"/>
      <c r="EH54" s="73"/>
      <c r="EI54" s="73"/>
      <c r="EJ54" s="73"/>
      <c r="EK54" s="73"/>
      <c r="EL54" s="73"/>
      <c r="EM54" s="73"/>
      <c r="EN54" s="73"/>
      <c r="EO54" s="73"/>
      <c r="EP54" s="73"/>
      <c r="EQ54" s="73"/>
      <c r="ER54" s="73"/>
      <c r="ES54" s="73"/>
      <c r="ET54" s="73"/>
      <c r="EU54" s="73"/>
      <c r="EV54" s="73"/>
      <c r="EW54" s="73"/>
      <c r="EX54" s="73"/>
      <c r="EY54" s="73"/>
      <c r="EZ54" s="73"/>
      <c r="FA54" s="73"/>
      <c r="FB54" s="73"/>
    </row>
    <row r="55" spans="1:158" s="64" customFormat="1" x14ac:dyDescent="0.25">
      <c r="A55" s="60"/>
      <c r="B55" s="55" t="s">
        <v>22</v>
      </c>
      <c r="C55" s="56"/>
      <c r="D55" s="57">
        <v>2.6</v>
      </c>
      <c r="E55" s="58">
        <v>2.6</v>
      </c>
      <c r="F55" s="57"/>
      <c r="G55" s="58"/>
      <c r="H55" s="57"/>
      <c r="I55" s="61"/>
      <c r="J55" s="271"/>
      <c r="K55" s="60"/>
      <c r="L55" s="73"/>
      <c r="M55" s="73"/>
      <c r="N55" s="73"/>
      <c r="O55" s="73"/>
      <c r="P55" s="73"/>
      <c r="Q55" s="73"/>
      <c r="R55" s="73"/>
      <c r="S55" s="73"/>
      <c r="T55" s="73"/>
      <c r="U55" s="73"/>
      <c r="V55" s="73"/>
      <c r="W55" s="73"/>
      <c r="X55" s="73"/>
      <c r="Y55" s="73"/>
      <c r="Z55" s="73"/>
      <c r="AA55" s="73"/>
      <c r="AB55" s="73"/>
      <c r="AC55" s="73"/>
      <c r="AD55" s="73"/>
      <c r="AE55" s="73"/>
      <c r="AF55" s="73"/>
      <c r="AG55" s="73"/>
      <c r="AH55" s="73"/>
      <c r="AI55" s="73"/>
      <c r="AJ55" s="73"/>
      <c r="AK55" s="73"/>
      <c r="AL55" s="73"/>
      <c r="AM55" s="73"/>
      <c r="AN55" s="73"/>
      <c r="AO55" s="73"/>
      <c r="AP55" s="73"/>
      <c r="AQ55" s="73"/>
      <c r="AR55" s="73"/>
      <c r="AS55" s="73"/>
      <c r="AT55" s="73"/>
      <c r="AU55" s="73"/>
      <c r="AV55" s="73"/>
      <c r="AW55" s="73"/>
      <c r="AX55" s="73"/>
      <c r="AY55" s="73"/>
      <c r="AZ55" s="73"/>
      <c r="BA55" s="73"/>
      <c r="BB55" s="73"/>
      <c r="BC55" s="73"/>
      <c r="BD55" s="73"/>
      <c r="BE55" s="73"/>
      <c r="BF55" s="73"/>
      <c r="BG55" s="73"/>
      <c r="BH55" s="73"/>
      <c r="BI55" s="73"/>
      <c r="BJ55" s="73"/>
      <c r="BK55" s="73"/>
      <c r="BL55" s="73"/>
      <c r="BM55" s="73"/>
      <c r="BN55" s="73"/>
      <c r="BO55" s="73"/>
      <c r="BP55" s="73"/>
      <c r="BQ55" s="73"/>
      <c r="BR55" s="73"/>
      <c r="BS55" s="73"/>
      <c r="BT55" s="73"/>
      <c r="BU55" s="73"/>
      <c r="BV55" s="73"/>
      <c r="BW55" s="73"/>
      <c r="BX55" s="73"/>
      <c r="BY55" s="73"/>
      <c r="BZ55" s="73"/>
      <c r="CA55" s="73"/>
      <c r="CB55" s="73"/>
      <c r="CC55" s="73"/>
      <c r="CD55" s="73"/>
      <c r="CE55" s="73"/>
      <c r="CF55" s="73"/>
      <c r="CG55" s="73"/>
      <c r="CH55" s="73"/>
      <c r="CI55" s="73"/>
      <c r="CJ55" s="73"/>
      <c r="CK55" s="73"/>
      <c r="CL55" s="73"/>
      <c r="CM55" s="73"/>
      <c r="CN55" s="73"/>
      <c r="CO55" s="73"/>
      <c r="CP55" s="73"/>
      <c r="CQ55" s="73"/>
      <c r="CR55" s="73"/>
      <c r="CS55" s="73"/>
      <c r="CT55" s="73"/>
      <c r="CU55" s="73"/>
      <c r="CV55" s="73"/>
      <c r="CW55" s="73"/>
      <c r="CX55" s="73"/>
      <c r="CY55" s="73"/>
      <c r="CZ55" s="73"/>
      <c r="DA55" s="73"/>
      <c r="DB55" s="73"/>
      <c r="DC55" s="73"/>
      <c r="DD55" s="73"/>
      <c r="DE55" s="73"/>
      <c r="DF55" s="73"/>
      <c r="DG55" s="73"/>
      <c r="DH55" s="73"/>
      <c r="DI55" s="73"/>
      <c r="DJ55" s="73"/>
      <c r="DK55" s="73"/>
      <c r="DL55" s="73"/>
      <c r="DM55" s="73"/>
      <c r="DN55" s="73"/>
      <c r="DO55" s="73"/>
      <c r="DP55" s="73"/>
      <c r="DQ55" s="73"/>
      <c r="DR55" s="73"/>
      <c r="DS55" s="73"/>
      <c r="DT55" s="73"/>
      <c r="DU55" s="73"/>
      <c r="DV55" s="73"/>
      <c r="DW55" s="73"/>
      <c r="DX55" s="73"/>
      <c r="DY55" s="73"/>
      <c r="DZ55" s="73"/>
      <c r="EA55" s="73"/>
      <c r="EB55" s="73"/>
      <c r="EC55" s="73"/>
      <c r="ED55" s="73"/>
      <c r="EE55" s="73"/>
      <c r="EF55" s="73"/>
      <c r="EG55" s="73"/>
      <c r="EH55" s="73"/>
      <c r="EI55" s="73"/>
      <c r="EJ55" s="73"/>
      <c r="EK55" s="73"/>
      <c r="EL55" s="73"/>
      <c r="EM55" s="73"/>
      <c r="EN55" s="73"/>
      <c r="EO55" s="73"/>
      <c r="EP55" s="73"/>
      <c r="EQ55" s="73"/>
      <c r="ER55" s="73"/>
      <c r="ES55" s="73"/>
      <c r="ET55" s="73"/>
      <c r="EU55" s="73"/>
      <c r="EV55" s="73"/>
      <c r="EW55" s="73"/>
      <c r="EX55" s="73"/>
      <c r="EY55" s="73"/>
      <c r="EZ55" s="73"/>
      <c r="FA55" s="73"/>
      <c r="FB55" s="73"/>
    </row>
    <row r="56" spans="1:158" s="64" customFormat="1" x14ac:dyDescent="0.25">
      <c r="A56" s="60"/>
      <c r="B56" s="55" t="s">
        <v>21</v>
      </c>
      <c r="C56" s="56"/>
      <c r="D56" s="57">
        <v>0.7</v>
      </c>
      <c r="E56" s="58">
        <v>0.7</v>
      </c>
      <c r="F56" s="57"/>
      <c r="G56" s="58"/>
      <c r="H56" s="57"/>
      <c r="I56" s="61"/>
      <c r="J56" s="271"/>
      <c r="K56" s="60"/>
      <c r="L56" s="73"/>
      <c r="M56" s="73"/>
      <c r="N56" s="73"/>
      <c r="O56" s="73"/>
      <c r="P56" s="73"/>
      <c r="Q56" s="73"/>
      <c r="R56" s="73"/>
      <c r="S56" s="73"/>
      <c r="T56" s="73"/>
      <c r="U56" s="73"/>
      <c r="V56" s="73"/>
      <c r="W56" s="73"/>
      <c r="X56" s="73"/>
      <c r="Y56" s="73"/>
      <c r="Z56" s="73"/>
      <c r="AA56" s="73"/>
      <c r="AB56" s="73"/>
      <c r="AC56" s="73"/>
      <c r="AD56" s="73"/>
      <c r="AE56" s="73"/>
      <c r="AF56" s="73"/>
      <c r="AG56" s="73"/>
      <c r="AH56" s="73"/>
      <c r="AI56" s="73"/>
      <c r="AJ56" s="73"/>
      <c r="AK56" s="73"/>
      <c r="AL56" s="73"/>
      <c r="AM56" s="73"/>
      <c r="AN56" s="73"/>
      <c r="AO56" s="73"/>
      <c r="AP56" s="73"/>
      <c r="AQ56" s="73"/>
      <c r="AR56" s="73"/>
      <c r="AS56" s="73"/>
      <c r="AT56" s="73"/>
      <c r="AU56" s="73"/>
      <c r="AV56" s="73"/>
      <c r="AW56" s="73"/>
      <c r="AX56" s="73"/>
      <c r="AY56" s="73"/>
      <c r="AZ56" s="73"/>
      <c r="BA56" s="73"/>
      <c r="BB56" s="73"/>
      <c r="BC56" s="73"/>
      <c r="BD56" s="73"/>
      <c r="BE56" s="73"/>
      <c r="BF56" s="73"/>
      <c r="BG56" s="73"/>
      <c r="BH56" s="73"/>
      <c r="BI56" s="73"/>
      <c r="BJ56" s="73"/>
      <c r="BK56" s="73"/>
      <c r="BL56" s="73"/>
      <c r="BM56" s="73"/>
      <c r="BN56" s="73"/>
      <c r="BO56" s="73"/>
      <c r="BP56" s="73"/>
      <c r="BQ56" s="73"/>
      <c r="BR56" s="73"/>
      <c r="BS56" s="73"/>
      <c r="BT56" s="73"/>
      <c r="BU56" s="73"/>
      <c r="BV56" s="73"/>
      <c r="BW56" s="73"/>
      <c r="BX56" s="73"/>
      <c r="BY56" s="73"/>
      <c r="BZ56" s="73"/>
      <c r="CA56" s="73"/>
      <c r="CB56" s="73"/>
      <c r="CC56" s="73"/>
      <c r="CD56" s="73"/>
      <c r="CE56" s="73"/>
      <c r="CF56" s="73"/>
      <c r="CG56" s="73"/>
      <c r="CH56" s="73"/>
      <c r="CI56" s="73"/>
      <c r="CJ56" s="73"/>
      <c r="CK56" s="73"/>
      <c r="CL56" s="73"/>
      <c r="CM56" s="73"/>
      <c r="CN56" s="73"/>
      <c r="CO56" s="73"/>
      <c r="CP56" s="73"/>
      <c r="CQ56" s="73"/>
      <c r="CR56" s="73"/>
      <c r="CS56" s="73"/>
      <c r="CT56" s="73"/>
      <c r="CU56" s="73"/>
      <c r="CV56" s="73"/>
      <c r="CW56" s="73"/>
      <c r="CX56" s="73"/>
      <c r="CY56" s="73"/>
      <c r="CZ56" s="73"/>
      <c r="DA56" s="73"/>
      <c r="DB56" s="73"/>
      <c r="DC56" s="73"/>
      <c r="DD56" s="73"/>
      <c r="DE56" s="73"/>
      <c r="DF56" s="73"/>
      <c r="DG56" s="73"/>
      <c r="DH56" s="73"/>
      <c r="DI56" s="73"/>
      <c r="DJ56" s="73"/>
      <c r="DK56" s="73"/>
      <c r="DL56" s="73"/>
      <c r="DM56" s="73"/>
      <c r="DN56" s="73"/>
      <c r="DO56" s="73"/>
      <c r="DP56" s="73"/>
      <c r="DQ56" s="73"/>
      <c r="DR56" s="73"/>
      <c r="DS56" s="73"/>
      <c r="DT56" s="73"/>
      <c r="DU56" s="73"/>
      <c r="DV56" s="73"/>
      <c r="DW56" s="73"/>
      <c r="DX56" s="73"/>
      <c r="DY56" s="73"/>
      <c r="DZ56" s="73"/>
      <c r="EA56" s="73"/>
      <c r="EB56" s="73"/>
      <c r="EC56" s="73"/>
      <c r="ED56" s="73"/>
      <c r="EE56" s="73"/>
      <c r="EF56" s="73"/>
      <c r="EG56" s="73"/>
      <c r="EH56" s="73"/>
      <c r="EI56" s="73"/>
      <c r="EJ56" s="73"/>
      <c r="EK56" s="73"/>
      <c r="EL56" s="73"/>
      <c r="EM56" s="73"/>
      <c r="EN56" s="73"/>
      <c r="EO56" s="73"/>
      <c r="EP56" s="73"/>
      <c r="EQ56" s="73"/>
      <c r="ER56" s="73"/>
      <c r="ES56" s="73"/>
      <c r="ET56" s="73"/>
      <c r="EU56" s="73"/>
      <c r="EV56" s="73"/>
      <c r="EW56" s="73"/>
      <c r="EX56" s="73"/>
      <c r="EY56" s="73"/>
      <c r="EZ56" s="73"/>
      <c r="FA56" s="73"/>
      <c r="FB56" s="73"/>
    </row>
    <row r="57" spans="1:158" s="69" customFormat="1" ht="26.25" x14ac:dyDescent="0.25">
      <c r="A57" s="135" t="s">
        <v>197</v>
      </c>
      <c r="B57" s="136"/>
      <c r="C57" s="132">
        <v>180</v>
      </c>
      <c r="D57" s="308"/>
      <c r="E57" s="308"/>
      <c r="F57" s="306">
        <v>0.1</v>
      </c>
      <c r="G57" s="133">
        <v>0.1</v>
      </c>
      <c r="H57" s="133">
        <v>11.8</v>
      </c>
      <c r="I57" s="133">
        <v>48.5</v>
      </c>
      <c r="J57" s="138">
        <v>1.2</v>
      </c>
      <c r="K57" s="134" t="s">
        <v>282</v>
      </c>
      <c r="L57" s="73"/>
      <c r="M57" s="73"/>
      <c r="N57" s="73"/>
      <c r="O57" s="73"/>
      <c r="P57" s="73"/>
      <c r="Q57" s="73"/>
      <c r="R57" s="73"/>
      <c r="S57" s="73"/>
      <c r="T57" s="73"/>
      <c r="U57" s="73"/>
      <c r="V57" s="73"/>
      <c r="W57" s="73"/>
      <c r="X57" s="73"/>
      <c r="Y57" s="73"/>
      <c r="Z57" s="73"/>
      <c r="AA57" s="73"/>
      <c r="AB57" s="73"/>
      <c r="AC57" s="73"/>
      <c r="AD57" s="73"/>
      <c r="AE57" s="73"/>
      <c r="AF57" s="73"/>
      <c r="AG57" s="73"/>
      <c r="AH57" s="73"/>
      <c r="AI57" s="73"/>
      <c r="AJ57" s="73"/>
      <c r="AK57" s="73"/>
      <c r="AL57" s="73"/>
      <c r="AM57" s="73"/>
      <c r="AN57" s="73"/>
      <c r="AO57" s="73"/>
      <c r="AP57" s="73"/>
      <c r="AQ57" s="73"/>
      <c r="AR57" s="73"/>
      <c r="AS57" s="73"/>
      <c r="AT57" s="73"/>
      <c r="AU57" s="73"/>
    </row>
    <row r="58" spans="1:158" s="69" customFormat="1" x14ac:dyDescent="0.25">
      <c r="A58" s="135"/>
      <c r="B58" s="136" t="s">
        <v>89</v>
      </c>
      <c r="C58" s="132"/>
      <c r="D58" s="308">
        <v>40.799999999999997</v>
      </c>
      <c r="E58" s="308">
        <v>36</v>
      </c>
      <c r="F58" s="306"/>
      <c r="G58" s="306"/>
      <c r="H58" s="133"/>
      <c r="I58" s="133"/>
      <c r="J58" s="138"/>
      <c r="K58" s="134"/>
      <c r="L58" s="73"/>
      <c r="M58" s="73"/>
      <c r="N58" s="73"/>
      <c r="O58" s="73"/>
      <c r="P58" s="73"/>
      <c r="Q58" s="73"/>
      <c r="R58" s="73"/>
      <c r="S58" s="73"/>
      <c r="T58" s="73"/>
      <c r="U58" s="73"/>
      <c r="V58" s="73"/>
      <c r="W58" s="73"/>
      <c r="X58" s="73"/>
      <c r="Y58" s="73"/>
      <c r="Z58" s="73"/>
      <c r="AA58" s="73"/>
      <c r="AB58" s="73"/>
      <c r="AC58" s="73"/>
      <c r="AD58" s="73"/>
      <c r="AE58" s="73"/>
      <c r="AF58" s="73"/>
      <c r="AG58" s="73"/>
      <c r="AH58" s="73"/>
      <c r="AI58" s="73"/>
      <c r="AJ58" s="73"/>
      <c r="AK58" s="73"/>
      <c r="AL58" s="73"/>
      <c r="AM58" s="73"/>
      <c r="AN58" s="73"/>
      <c r="AO58" s="73"/>
      <c r="AP58" s="73"/>
      <c r="AQ58" s="73"/>
      <c r="AR58" s="73"/>
      <c r="AS58" s="73"/>
      <c r="AT58" s="73"/>
      <c r="AU58" s="73"/>
    </row>
    <row r="59" spans="1:158" s="69" customFormat="1" x14ac:dyDescent="0.25">
      <c r="A59" s="135"/>
      <c r="B59" s="136" t="s">
        <v>56</v>
      </c>
      <c r="C59" s="132"/>
      <c r="D59" s="308">
        <v>155</v>
      </c>
      <c r="E59" s="308">
        <v>155</v>
      </c>
      <c r="F59" s="306"/>
      <c r="G59" s="306"/>
      <c r="H59" s="133"/>
      <c r="I59" s="133"/>
      <c r="J59" s="138"/>
      <c r="K59" s="134"/>
      <c r="L59" s="73"/>
      <c r="M59" s="73"/>
      <c r="N59" s="73"/>
      <c r="O59" s="73"/>
      <c r="P59" s="73"/>
      <c r="Q59" s="73"/>
      <c r="R59" s="73"/>
      <c r="S59" s="73"/>
      <c r="T59" s="73"/>
      <c r="U59" s="73"/>
      <c r="V59" s="73"/>
      <c r="W59" s="73"/>
      <c r="X59" s="73"/>
      <c r="Y59" s="73"/>
      <c r="Z59" s="73"/>
      <c r="AA59" s="73"/>
      <c r="AB59" s="73"/>
      <c r="AC59" s="73"/>
      <c r="AD59" s="73"/>
      <c r="AE59" s="73"/>
      <c r="AF59" s="73"/>
      <c r="AG59" s="73"/>
      <c r="AH59" s="73"/>
      <c r="AI59" s="73"/>
      <c r="AJ59" s="73"/>
      <c r="AK59" s="73"/>
      <c r="AL59" s="73"/>
      <c r="AM59" s="73"/>
      <c r="AN59" s="73"/>
      <c r="AO59" s="73"/>
      <c r="AP59" s="73"/>
      <c r="AQ59" s="73"/>
      <c r="AR59" s="73"/>
      <c r="AS59" s="73"/>
      <c r="AT59" s="73"/>
      <c r="AU59" s="73"/>
    </row>
    <row r="60" spans="1:158" s="69" customFormat="1" x14ac:dyDescent="0.25">
      <c r="A60" s="135"/>
      <c r="B60" s="136" t="s">
        <v>54</v>
      </c>
      <c r="C60" s="132"/>
      <c r="D60" s="308">
        <v>5</v>
      </c>
      <c r="E60" s="308">
        <v>5</v>
      </c>
      <c r="F60" s="306"/>
      <c r="G60" s="306"/>
      <c r="H60" s="133"/>
      <c r="I60" s="133"/>
      <c r="J60" s="138"/>
      <c r="K60" s="134"/>
      <c r="L60" s="73"/>
      <c r="M60" s="73"/>
      <c r="N60" s="73"/>
      <c r="O60" s="73"/>
      <c r="P60" s="73"/>
      <c r="Q60" s="73"/>
      <c r="R60" s="73"/>
      <c r="S60" s="73"/>
      <c r="T60" s="73"/>
      <c r="U60" s="73"/>
      <c r="V60" s="73"/>
      <c r="W60" s="73"/>
      <c r="X60" s="73"/>
      <c r="Y60" s="73"/>
      <c r="Z60" s="73"/>
      <c r="AA60" s="73"/>
      <c r="AB60" s="73"/>
      <c r="AC60" s="73"/>
      <c r="AD60" s="73"/>
      <c r="AE60" s="73"/>
      <c r="AF60" s="73"/>
      <c r="AG60" s="73"/>
      <c r="AH60" s="73"/>
      <c r="AI60" s="73"/>
      <c r="AJ60" s="73"/>
      <c r="AK60" s="73"/>
      <c r="AL60" s="73"/>
      <c r="AM60" s="73"/>
      <c r="AN60" s="73"/>
      <c r="AO60" s="73"/>
      <c r="AP60" s="73"/>
      <c r="AQ60" s="73"/>
      <c r="AR60" s="73"/>
      <c r="AS60" s="73"/>
      <c r="AT60" s="73"/>
      <c r="AU60" s="73"/>
    </row>
    <row r="61" spans="1:158" ht="15.75" thickBot="1" x14ac:dyDescent="0.3">
      <c r="A61" s="309" t="s">
        <v>50</v>
      </c>
      <c r="B61" s="310"/>
      <c r="C61" s="311">
        <v>37.5</v>
      </c>
      <c r="D61" s="312">
        <v>37.5</v>
      </c>
      <c r="E61" s="312">
        <v>37.5</v>
      </c>
      <c r="F61" s="311">
        <v>1.8</v>
      </c>
      <c r="G61" s="311">
        <v>0.4</v>
      </c>
      <c r="H61" s="311">
        <v>18</v>
      </c>
      <c r="I61" s="311">
        <v>82.5</v>
      </c>
      <c r="J61" s="311"/>
      <c r="K61" s="313"/>
    </row>
    <row r="62" spans="1:158" ht="15.75" thickBot="1" x14ac:dyDescent="0.3">
      <c r="A62" s="290" t="s">
        <v>30</v>
      </c>
      <c r="B62" s="291"/>
      <c r="C62" s="292">
        <v>696.5</v>
      </c>
      <c r="D62" s="314"/>
      <c r="E62" s="275"/>
      <c r="F62" s="276">
        <v>18.100000000000001</v>
      </c>
      <c r="G62" s="276">
        <v>19.8</v>
      </c>
      <c r="H62" s="276">
        <v>81.2</v>
      </c>
      <c r="I62" s="276">
        <v>575.70000000000005</v>
      </c>
      <c r="J62" s="276">
        <v>12.26</v>
      </c>
      <c r="K62" s="277"/>
    </row>
    <row r="63" spans="1:158" x14ac:dyDescent="0.25">
      <c r="A63" s="293"/>
      <c r="B63" s="294" t="s">
        <v>51</v>
      </c>
      <c r="C63" s="298"/>
      <c r="D63" s="259"/>
      <c r="E63" s="260"/>
      <c r="F63" s="260"/>
      <c r="G63" s="260"/>
      <c r="H63" s="260"/>
      <c r="I63" s="259"/>
      <c r="J63" s="271"/>
      <c r="K63" s="59"/>
    </row>
    <row r="64" spans="1:158" s="73" customFormat="1" x14ac:dyDescent="0.25">
      <c r="A64" s="60" t="s">
        <v>341</v>
      </c>
      <c r="B64" s="55"/>
      <c r="C64" s="56">
        <v>150</v>
      </c>
      <c r="D64" s="57"/>
      <c r="E64" s="58"/>
      <c r="F64" s="57">
        <v>3.2</v>
      </c>
      <c r="G64" s="58">
        <v>3.75</v>
      </c>
      <c r="H64" s="57">
        <v>5</v>
      </c>
      <c r="I64" s="58">
        <v>66.55</v>
      </c>
      <c r="J64" s="315">
        <v>0.5</v>
      </c>
      <c r="K64" s="59" t="s">
        <v>342</v>
      </c>
    </row>
    <row r="65" spans="1:158" s="73" customFormat="1" x14ac:dyDescent="0.25">
      <c r="A65" s="60"/>
      <c r="B65" s="55" t="s">
        <v>63</v>
      </c>
      <c r="C65" s="56"/>
      <c r="D65" s="57">
        <v>158</v>
      </c>
      <c r="E65" s="58">
        <v>150</v>
      </c>
      <c r="F65" s="61"/>
      <c r="G65" s="58"/>
      <c r="H65" s="57"/>
      <c r="I65" s="61"/>
      <c r="J65" s="58"/>
      <c r="K65" s="59"/>
    </row>
    <row r="66" spans="1:158" s="70" customFormat="1" ht="26.25" x14ac:dyDescent="0.25">
      <c r="A66" s="60" t="s">
        <v>218</v>
      </c>
      <c r="B66" s="55"/>
      <c r="C66" s="56">
        <v>60</v>
      </c>
      <c r="D66" s="57"/>
      <c r="E66" s="58"/>
      <c r="F66" s="61">
        <v>3</v>
      </c>
      <c r="G66" s="61">
        <v>4.0999999999999996</v>
      </c>
      <c r="H66" s="58">
        <v>26.3</v>
      </c>
      <c r="I66" s="61">
        <v>154</v>
      </c>
      <c r="J66" s="58">
        <v>0.8</v>
      </c>
      <c r="K66" s="59" t="s">
        <v>263</v>
      </c>
      <c r="L66" s="46"/>
      <c r="M66" s="46"/>
      <c r="N66" s="46"/>
      <c r="O66" s="46"/>
      <c r="P66" s="46"/>
      <c r="Q66" s="46"/>
      <c r="R66" s="46"/>
      <c r="S66" s="46"/>
      <c r="T66" s="46"/>
      <c r="U66" s="46"/>
      <c r="V66" s="46"/>
      <c r="W66" s="46"/>
      <c r="X66" s="46"/>
      <c r="Y66" s="46"/>
      <c r="Z66" s="46"/>
      <c r="AA66" s="46"/>
      <c r="AB66" s="46"/>
      <c r="AC66" s="46"/>
      <c r="AD66" s="46"/>
      <c r="AE66" s="46"/>
      <c r="AF66" s="46"/>
      <c r="AG66" s="46"/>
      <c r="AH66" s="46"/>
      <c r="AI66" s="46"/>
      <c r="AJ66" s="46"/>
      <c r="AK66" s="46"/>
      <c r="AL66" s="46"/>
      <c r="AM66" s="46"/>
      <c r="AN66" s="46"/>
      <c r="AO66" s="46"/>
      <c r="AP66" s="46"/>
      <c r="AQ66" s="46"/>
      <c r="AR66" s="46"/>
      <c r="AS66" s="46"/>
      <c r="AT66" s="46"/>
      <c r="AU66" s="46"/>
      <c r="AV66" s="46"/>
      <c r="AW66" s="46"/>
      <c r="AX66" s="46"/>
      <c r="AY66" s="46"/>
      <c r="AZ66" s="46"/>
      <c r="BA66" s="46"/>
      <c r="BB66" s="46"/>
      <c r="BC66" s="46"/>
      <c r="BD66" s="46"/>
      <c r="BE66" s="46"/>
      <c r="BF66" s="46"/>
      <c r="BG66" s="46"/>
      <c r="BH66" s="46"/>
      <c r="BI66" s="46"/>
      <c r="BJ66" s="46"/>
      <c r="BK66" s="46"/>
      <c r="BL66" s="46"/>
      <c r="BM66" s="46"/>
      <c r="BN66" s="46"/>
      <c r="BO66" s="46"/>
      <c r="BP66" s="46"/>
      <c r="BQ66" s="46"/>
      <c r="BR66" s="46"/>
      <c r="BS66" s="46"/>
      <c r="BT66" s="46"/>
      <c r="BU66" s="46"/>
      <c r="BV66" s="46"/>
      <c r="BW66" s="46"/>
      <c r="BX66" s="46"/>
      <c r="BY66" s="46"/>
      <c r="BZ66" s="46"/>
      <c r="CA66" s="46"/>
      <c r="CB66" s="46"/>
      <c r="CC66" s="46"/>
      <c r="CD66" s="46"/>
      <c r="CE66" s="46"/>
      <c r="CF66" s="46"/>
      <c r="CG66" s="46"/>
      <c r="CH66" s="46"/>
      <c r="CI66" s="46"/>
      <c r="CJ66" s="46"/>
      <c r="CK66" s="46"/>
      <c r="CL66" s="46"/>
      <c r="CM66" s="46"/>
      <c r="CN66" s="46"/>
      <c r="CO66" s="46"/>
      <c r="CP66" s="46"/>
      <c r="CQ66" s="46"/>
      <c r="CR66" s="46"/>
      <c r="CS66" s="46"/>
      <c r="CT66" s="46"/>
      <c r="CU66" s="46"/>
      <c r="CV66" s="46"/>
      <c r="CW66" s="46"/>
      <c r="CX66" s="46"/>
      <c r="CY66" s="46"/>
      <c r="CZ66" s="46"/>
      <c r="DA66" s="46"/>
      <c r="DB66" s="46"/>
      <c r="DC66" s="46"/>
      <c r="DD66" s="46"/>
      <c r="DE66" s="46"/>
      <c r="DF66" s="46"/>
      <c r="DG66" s="46"/>
      <c r="DH66" s="46"/>
      <c r="DI66" s="46"/>
      <c r="DJ66" s="46"/>
      <c r="DK66" s="46"/>
      <c r="DL66" s="46"/>
      <c r="DM66" s="46"/>
      <c r="DN66" s="46"/>
      <c r="DO66" s="46"/>
      <c r="DP66" s="46"/>
      <c r="DQ66" s="46"/>
      <c r="DR66" s="46"/>
      <c r="DS66" s="46"/>
      <c r="DT66" s="46"/>
      <c r="DU66" s="46"/>
      <c r="DV66" s="46"/>
      <c r="DW66" s="46"/>
      <c r="DX66" s="46"/>
      <c r="DY66" s="46"/>
      <c r="DZ66" s="46"/>
      <c r="EA66" s="46"/>
      <c r="EB66" s="46"/>
      <c r="EC66" s="46"/>
      <c r="ED66" s="46"/>
      <c r="EE66" s="46"/>
      <c r="EF66" s="46"/>
      <c r="EG66" s="46"/>
      <c r="EH66" s="46"/>
      <c r="EI66" s="46"/>
      <c r="EJ66" s="46"/>
      <c r="EK66" s="46"/>
      <c r="EL66" s="46"/>
      <c r="EM66" s="46"/>
      <c r="EN66" s="46"/>
      <c r="EO66" s="46"/>
      <c r="EP66" s="46"/>
      <c r="EQ66" s="46"/>
      <c r="ER66" s="46"/>
      <c r="ES66" s="46"/>
      <c r="ET66" s="46"/>
      <c r="EU66" s="46"/>
      <c r="EV66" s="46"/>
      <c r="EW66" s="46"/>
      <c r="EX66" s="46"/>
      <c r="EY66" s="46"/>
      <c r="EZ66" s="46"/>
      <c r="FA66" s="46"/>
      <c r="FB66" s="46"/>
    </row>
    <row r="67" spans="1:158" s="70" customFormat="1" x14ac:dyDescent="0.25">
      <c r="A67" s="60"/>
      <c r="B67" s="55" t="s">
        <v>48</v>
      </c>
      <c r="C67" s="56"/>
      <c r="D67" s="57">
        <v>28</v>
      </c>
      <c r="E67" s="58">
        <v>28</v>
      </c>
      <c r="F67" s="61"/>
      <c r="G67" s="61"/>
      <c r="H67" s="58"/>
      <c r="I67" s="61"/>
      <c r="J67" s="58"/>
      <c r="K67" s="59"/>
      <c r="L67" s="46"/>
      <c r="M67" s="46"/>
      <c r="N67" s="46"/>
      <c r="O67" s="46"/>
      <c r="P67" s="46"/>
      <c r="Q67" s="46"/>
      <c r="R67" s="46"/>
      <c r="S67" s="46"/>
      <c r="T67" s="46"/>
      <c r="U67" s="46"/>
      <c r="V67" s="46"/>
      <c r="W67" s="46"/>
      <c r="X67" s="46"/>
      <c r="Y67" s="46"/>
      <c r="Z67" s="46"/>
      <c r="AA67" s="46"/>
      <c r="AB67" s="46"/>
      <c r="AC67" s="46"/>
      <c r="AD67" s="46"/>
      <c r="AE67" s="46"/>
      <c r="AF67" s="46"/>
      <c r="AG67" s="46"/>
      <c r="AH67" s="46"/>
      <c r="AI67" s="46"/>
      <c r="AJ67" s="46"/>
      <c r="AK67" s="46"/>
      <c r="AL67" s="46"/>
      <c r="AM67" s="46"/>
      <c r="AN67" s="46"/>
      <c r="AO67" s="46"/>
      <c r="AP67" s="46"/>
      <c r="AQ67" s="46"/>
      <c r="AR67" s="46"/>
      <c r="AS67" s="46"/>
      <c r="AT67" s="46"/>
      <c r="AU67" s="46"/>
      <c r="AV67" s="46"/>
      <c r="AW67" s="46"/>
      <c r="AX67" s="46"/>
      <c r="AY67" s="46"/>
      <c r="AZ67" s="46"/>
      <c r="BA67" s="46"/>
      <c r="BB67" s="46"/>
      <c r="BC67" s="46"/>
      <c r="BD67" s="46"/>
      <c r="BE67" s="46"/>
      <c r="BF67" s="46"/>
      <c r="BG67" s="46"/>
      <c r="BH67" s="46"/>
      <c r="BI67" s="46"/>
      <c r="BJ67" s="46"/>
      <c r="BK67" s="46"/>
      <c r="BL67" s="46"/>
      <c r="BM67" s="46"/>
      <c r="BN67" s="46"/>
      <c r="BO67" s="46"/>
      <c r="BP67" s="46"/>
      <c r="BQ67" s="46"/>
      <c r="BR67" s="46"/>
      <c r="BS67" s="46"/>
      <c r="BT67" s="46"/>
      <c r="BU67" s="46"/>
      <c r="BV67" s="46"/>
      <c r="BW67" s="46"/>
      <c r="BX67" s="46"/>
      <c r="BY67" s="46"/>
      <c r="BZ67" s="46"/>
      <c r="CA67" s="46"/>
      <c r="CB67" s="46"/>
      <c r="CC67" s="46"/>
      <c r="CD67" s="46"/>
      <c r="CE67" s="46"/>
      <c r="CF67" s="46"/>
      <c r="CG67" s="46"/>
      <c r="CH67" s="46"/>
      <c r="CI67" s="46"/>
      <c r="CJ67" s="46"/>
      <c r="CK67" s="46"/>
      <c r="CL67" s="46"/>
      <c r="CM67" s="46"/>
      <c r="CN67" s="46"/>
      <c r="CO67" s="46"/>
      <c r="CP67" s="46"/>
      <c r="CQ67" s="46"/>
      <c r="CR67" s="46"/>
      <c r="CS67" s="46"/>
      <c r="CT67" s="46"/>
      <c r="CU67" s="46"/>
      <c r="CV67" s="46"/>
      <c r="CW67" s="46"/>
      <c r="CX67" s="46"/>
      <c r="CY67" s="46"/>
      <c r="CZ67" s="46"/>
      <c r="DA67" s="46"/>
      <c r="DB67" s="46"/>
      <c r="DC67" s="46"/>
      <c r="DD67" s="46"/>
      <c r="DE67" s="46"/>
      <c r="DF67" s="46"/>
      <c r="DG67" s="46"/>
      <c r="DH67" s="46"/>
      <c r="DI67" s="46"/>
      <c r="DJ67" s="46"/>
      <c r="DK67" s="46"/>
      <c r="DL67" s="46"/>
      <c r="DM67" s="46"/>
      <c r="DN67" s="46"/>
      <c r="DO67" s="46"/>
      <c r="DP67" s="46"/>
      <c r="DQ67" s="46"/>
      <c r="DR67" s="46"/>
      <c r="DS67" s="46"/>
      <c r="DT67" s="46"/>
      <c r="DU67" s="46"/>
      <c r="DV67" s="46"/>
      <c r="DW67" s="46"/>
      <c r="DX67" s="46"/>
      <c r="DY67" s="46"/>
      <c r="DZ67" s="46"/>
      <c r="EA67" s="46"/>
      <c r="EB67" s="46"/>
      <c r="EC67" s="46"/>
      <c r="ED67" s="46"/>
      <c r="EE67" s="46"/>
      <c r="EF67" s="46"/>
      <c r="EG67" s="46"/>
      <c r="EH67" s="46"/>
      <c r="EI67" s="46"/>
      <c r="EJ67" s="46"/>
      <c r="EK67" s="46"/>
      <c r="EL67" s="46"/>
      <c r="EM67" s="46"/>
      <c r="EN67" s="46"/>
      <c r="EO67" s="46"/>
      <c r="EP67" s="46"/>
      <c r="EQ67" s="46"/>
      <c r="ER67" s="46"/>
      <c r="ES67" s="46"/>
      <c r="ET67" s="46"/>
      <c r="EU67" s="46"/>
      <c r="EV67" s="46"/>
      <c r="EW67" s="46"/>
      <c r="EX67" s="46"/>
      <c r="EY67" s="46"/>
      <c r="EZ67" s="46"/>
      <c r="FA67" s="46"/>
      <c r="FB67" s="46"/>
    </row>
    <row r="68" spans="1:158" s="70" customFormat="1" x14ac:dyDescent="0.25">
      <c r="A68" s="60"/>
      <c r="B68" s="55" t="s">
        <v>22</v>
      </c>
      <c r="C68" s="56"/>
      <c r="D68" s="57">
        <v>2.4</v>
      </c>
      <c r="E68" s="58">
        <v>2.4</v>
      </c>
      <c r="F68" s="61"/>
      <c r="G68" s="61"/>
      <c r="H68" s="58"/>
      <c r="I68" s="61"/>
      <c r="J68" s="58"/>
      <c r="K68" s="59"/>
      <c r="L68" s="46"/>
      <c r="M68" s="46"/>
      <c r="N68" s="46"/>
      <c r="O68" s="46"/>
      <c r="P68" s="46"/>
      <c r="Q68" s="46"/>
      <c r="R68" s="46"/>
      <c r="S68" s="46"/>
      <c r="T68" s="46"/>
      <c r="U68" s="46"/>
      <c r="V68" s="46"/>
      <c r="W68" s="46"/>
      <c r="X68" s="46"/>
      <c r="Y68" s="46"/>
      <c r="Z68" s="46"/>
      <c r="AA68" s="46"/>
      <c r="AB68" s="46"/>
      <c r="AC68" s="46"/>
      <c r="AD68" s="46"/>
      <c r="AE68" s="46"/>
      <c r="AF68" s="46"/>
      <c r="AG68" s="46"/>
      <c r="AH68" s="46"/>
      <c r="AI68" s="46"/>
      <c r="AJ68" s="46"/>
      <c r="AK68" s="46"/>
      <c r="AL68" s="46"/>
      <c r="AM68" s="46"/>
      <c r="AN68" s="46"/>
      <c r="AO68" s="46"/>
      <c r="AP68" s="46"/>
      <c r="AQ68" s="46"/>
      <c r="AR68" s="46"/>
      <c r="AS68" s="46"/>
      <c r="AT68" s="46"/>
      <c r="AU68" s="46"/>
      <c r="AV68" s="46"/>
      <c r="AW68" s="46"/>
      <c r="AX68" s="46"/>
      <c r="AY68" s="46"/>
      <c r="AZ68" s="46"/>
      <c r="BA68" s="46"/>
      <c r="BB68" s="46"/>
      <c r="BC68" s="46"/>
      <c r="BD68" s="46"/>
      <c r="BE68" s="46"/>
      <c r="BF68" s="46"/>
      <c r="BG68" s="46"/>
      <c r="BH68" s="46"/>
      <c r="BI68" s="46"/>
      <c r="BJ68" s="46"/>
      <c r="BK68" s="46"/>
      <c r="BL68" s="46"/>
      <c r="BM68" s="46"/>
      <c r="BN68" s="46"/>
      <c r="BO68" s="46"/>
      <c r="BP68" s="46"/>
      <c r="BQ68" s="46"/>
      <c r="BR68" s="46"/>
      <c r="BS68" s="46"/>
      <c r="BT68" s="46"/>
      <c r="BU68" s="46"/>
      <c r="BV68" s="46"/>
      <c r="BW68" s="46"/>
      <c r="BX68" s="46"/>
      <c r="BY68" s="46"/>
      <c r="BZ68" s="46"/>
      <c r="CA68" s="46"/>
      <c r="CB68" s="46"/>
      <c r="CC68" s="46"/>
      <c r="CD68" s="46"/>
      <c r="CE68" s="46"/>
      <c r="CF68" s="46"/>
      <c r="CG68" s="46"/>
      <c r="CH68" s="46"/>
      <c r="CI68" s="46"/>
      <c r="CJ68" s="46"/>
      <c r="CK68" s="46"/>
      <c r="CL68" s="46"/>
      <c r="CM68" s="46"/>
      <c r="CN68" s="46"/>
      <c r="CO68" s="46"/>
      <c r="CP68" s="46"/>
      <c r="CQ68" s="46"/>
      <c r="CR68" s="46"/>
      <c r="CS68" s="46"/>
      <c r="CT68" s="46"/>
      <c r="CU68" s="46"/>
      <c r="CV68" s="46"/>
      <c r="CW68" s="46"/>
      <c r="CX68" s="46"/>
      <c r="CY68" s="46"/>
      <c r="CZ68" s="46"/>
      <c r="DA68" s="46"/>
      <c r="DB68" s="46"/>
      <c r="DC68" s="46"/>
      <c r="DD68" s="46"/>
      <c r="DE68" s="46"/>
      <c r="DF68" s="46"/>
      <c r="DG68" s="46"/>
      <c r="DH68" s="46"/>
      <c r="DI68" s="46"/>
      <c r="DJ68" s="46"/>
      <c r="DK68" s="46"/>
      <c r="DL68" s="46"/>
      <c r="DM68" s="46"/>
      <c r="DN68" s="46"/>
      <c r="DO68" s="46"/>
      <c r="DP68" s="46"/>
      <c r="DQ68" s="46"/>
      <c r="DR68" s="46"/>
      <c r="DS68" s="46"/>
      <c r="DT68" s="46"/>
      <c r="DU68" s="46"/>
      <c r="DV68" s="46"/>
      <c r="DW68" s="46"/>
      <c r="DX68" s="46"/>
      <c r="DY68" s="46"/>
      <c r="DZ68" s="46"/>
      <c r="EA68" s="46"/>
      <c r="EB68" s="46"/>
      <c r="EC68" s="46"/>
      <c r="ED68" s="46"/>
      <c r="EE68" s="46"/>
      <c r="EF68" s="46"/>
      <c r="EG68" s="46"/>
      <c r="EH68" s="46"/>
      <c r="EI68" s="46"/>
      <c r="EJ68" s="46"/>
      <c r="EK68" s="46"/>
      <c r="EL68" s="46"/>
      <c r="EM68" s="46"/>
      <c r="EN68" s="46"/>
      <c r="EO68" s="46"/>
      <c r="EP68" s="46"/>
      <c r="EQ68" s="46"/>
      <c r="ER68" s="46"/>
      <c r="ES68" s="46"/>
      <c r="ET68" s="46"/>
      <c r="EU68" s="46"/>
      <c r="EV68" s="46"/>
      <c r="EW68" s="46"/>
      <c r="EX68" s="46"/>
      <c r="EY68" s="46"/>
      <c r="EZ68" s="46"/>
      <c r="FA68" s="46"/>
      <c r="FB68" s="46"/>
    </row>
    <row r="69" spans="1:158" s="70" customFormat="1" x14ac:dyDescent="0.25">
      <c r="A69" s="60"/>
      <c r="B69" s="55" t="s">
        <v>54</v>
      </c>
      <c r="C69" s="56"/>
      <c r="D69" s="57">
        <v>1.9</v>
      </c>
      <c r="E69" s="58">
        <v>1.9</v>
      </c>
      <c r="F69" s="61"/>
      <c r="G69" s="61"/>
      <c r="H69" s="58"/>
      <c r="I69" s="61"/>
      <c r="J69" s="58"/>
      <c r="K69" s="59"/>
      <c r="L69" s="46"/>
      <c r="M69" s="46"/>
      <c r="N69" s="46"/>
      <c r="O69" s="46"/>
      <c r="P69" s="46"/>
      <c r="Q69" s="46"/>
      <c r="R69" s="46"/>
      <c r="S69" s="46"/>
      <c r="T69" s="46"/>
      <c r="U69" s="46"/>
      <c r="V69" s="46"/>
      <c r="W69" s="46"/>
      <c r="X69" s="46"/>
      <c r="Y69" s="46"/>
      <c r="Z69" s="46"/>
      <c r="AA69" s="46"/>
      <c r="AB69" s="46"/>
      <c r="AC69" s="46"/>
      <c r="AD69" s="46"/>
      <c r="AE69" s="46"/>
      <c r="AF69" s="46"/>
      <c r="AG69" s="46"/>
      <c r="AH69" s="46"/>
      <c r="AI69" s="46"/>
      <c r="AJ69" s="46"/>
      <c r="AK69" s="46"/>
      <c r="AL69" s="46"/>
      <c r="AM69" s="46"/>
      <c r="AN69" s="46"/>
      <c r="AO69" s="46"/>
      <c r="AP69" s="46"/>
      <c r="AQ69" s="46"/>
      <c r="AR69" s="46"/>
      <c r="AS69" s="46"/>
      <c r="AT69" s="46"/>
      <c r="AU69" s="46"/>
      <c r="AV69" s="46"/>
      <c r="AW69" s="46"/>
      <c r="AX69" s="46"/>
      <c r="AY69" s="46"/>
      <c r="AZ69" s="46"/>
      <c r="BA69" s="46"/>
      <c r="BB69" s="46"/>
      <c r="BC69" s="46"/>
      <c r="BD69" s="46"/>
      <c r="BE69" s="46"/>
      <c r="BF69" s="46"/>
      <c r="BG69" s="46"/>
      <c r="BH69" s="46"/>
      <c r="BI69" s="46"/>
      <c r="BJ69" s="46"/>
      <c r="BK69" s="46"/>
      <c r="BL69" s="46"/>
      <c r="BM69" s="46"/>
      <c r="BN69" s="46"/>
      <c r="BO69" s="46"/>
      <c r="BP69" s="46"/>
      <c r="BQ69" s="46"/>
      <c r="BR69" s="46"/>
      <c r="BS69" s="46"/>
      <c r="BT69" s="46"/>
      <c r="BU69" s="46"/>
      <c r="BV69" s="46"/>
      <c r="BW69" s="46"/>
      <c r="BX69" s="46"/>
      <c r="BY69" s="46"/>
      <c r="BZ69" s="46"/>
      <c r="CA69" s="46"/>
      <c r="CB69" s="46"/>
      <c r="CC69" s="46"/>
      <c r="CD69" s="46"/>
      <c r="CE69" s="46"/>
      <c r="CF69" s="46"/>
      <c r="CG69" s="46"/>
      <c r="CH69" s="46"/>
      <c r="CI69" s="46"/>
      <c r="CJ69" s="46"/>
      <c r="CK69" s="46"/>
      <c r="CL69" s="46"/>
      <c r="CM69" s="46"/>
      <c r="CN69" s="46"/>
      <c r="CO69" s="46"/>
      <c r="CP69" s="46"/>
      <c r="CQ69" s="46"/>
      <c r="CR69" s="46"/>
      <c r="CS69" s="46"/>
      <c r="CT69" s="46"/>
      <c r="CU69" s="46"/>
      <c r="CV69" s="46"/>
      <c r="CW69" s="46"/>
      <c r="CX69" s="46"/>
      <c r="CY69" s="46"/>
      <c r="CZ69" s="46"/>
      <c r="DA69" s="46"/>
      <c r="DB69" s="46"/>
      <c r="DC69" s="46"/>
      <c r="DD69" s="46"/>
      <c r="DE69" s="46"/>
      <c r="DF69" s="46"/>
      <c r="DG69" s="46"/>
      <c r="DH69" s="46"/>
      <c r="DI69" s="46"/>
      <c r="DJ69" s="46"/>
      <c r="DK69" s="46"/>
      <c r="DL69" s="46"/>
      <c r="DM69" s="46"/>
      <c r="DN69" s="46"/>
      <c r="DO69" s="46"/>
      <c r="DP69" s="46"/>
      <c r="DQ69" s="46"/>
      <c r="DR69" s="46"/>
      <c r="DS69" s="46"/>
      <c r="DT69" s="46"/>
      <c r="DU69" s="46"/>
      <c r="DV69" s="46"/>
      <c r="DW69" s="46"/>
      <c r="DX69" s="46"/>
      <c r="DY69" s="46"/>
      <c r="DZ69" s="46"/>
      <c r="EA69" s="46"/>
      <c r="EB69" s="46"/>
      <c r="EC69" s="46"/>
      <c r="ED69" s="46"/>
      <c r="EE69" s="46"/>
      <c r="EF69" s="46"/>
      <c r="EG69" s="46"/>
      <c r="EH69" s="46"/>
      <c r="EI69" s="46"/>
      <c r="EJ69" s="46"/>
      <c r="EK69" s="46"/>
      <c r="EL69" s="46"/>
      <c r="EM69" s="46"/>
      <c r="EN69" s="46"/>
      <c r="EO69" s="46"/>
      <c r="EP69" s="46"/>
      <c r="EQ69" s="46"/>
      <c r="ER69" s="46"/>
      <c r="ES69" s="46"/>
      <c r="ET69" s="46"/>
      <c r="EU69" s="46"/>
      <c r="EV69" s="46"/>
      <c r="EW69" s="46"/>
      <c r="EX69" s="46"/>
      <c r="EY69" s="46"/>
      <c r="EZ69" s="46"/>
      <c r="FA69" s="46"/>
      <c r="FB69" s="46"/>
    </row>
    <row r="70" spans="1:158" s="70" customFormat="1" x14ac:dyDescent="0.25">
      <c r="A70" s="60"/>
      <c r="B70" s="55" t="s">
        <v>55</v>
      </c>
      <c r="C70" s="56"/>
      <c r="D70" s="57">
        <v>3</v>
      </c>
      <c r="E70" s="58">
        <v>3</v>
      </c>
      <c r="F70" s="61"/>
      <c r="G70" s="61"/>
      <c r="H70" s="58"/>
      <c r="I70" s="61"/>
      <c r="J70" s="58"/>
      <c r="K70" s="59"/>
      <c r="L70" s="46"/>
      <c r="M70" s="46"/>
      <c r="N70" s="46"/>
      <c r="O70" s="46"/>
      <c r="P70" s="46"/>
      <c r="Q70" s="46"/>
      <c r="R70" s="46"/>
      <c r="S70" s="46"/>
      <c r="T70" s="46"/>
      <c r="U70" s="46"/>
      <c r="V70" s="46"/>
      <c r="W70" s="46"/>
      <c r="X70" s="46"/>
      <c r="Y70" s="46"/>
      <c r="Z70" s="46"/>
      <c r="AA70" s="46"/>
      <c r="AB70" s="46"/>
      <c r="AC70" s="46"/>
      <c r="AD70" s="46"/>
      <c r="AE70" s="46"/>
      <c r="AF70" s="46"/>
      <c r="AG70" s="46"/>
      <c r="AH70" s="46"/>
      <c r="AI70" s="46"/>
      <c r="AJ70" s="46"/>
      <c r="AK70" s="46"/>
      <c r="AL70" s="46"/>
      <c r="AM70" s="46"/>
      <c r="AN70" s="46"/>
      <c r="AO70" s="46"/>
      <c r="AP70" s="46"/>
      <c r="AQ70" s="46"/>
      <c r="AR70" s="46"/>
      <c r="AS70" s="46"/>
      <c r="AT70" s="46"/>
      <c r="AU70" s="46"/>
      <c r="AV70" s="46"/>
      <c r="AW70" s="46"/>
      <c r="AX70" s="46"/>
      <c r="AY70" s="46"/>
      <c r="AZ70" s="46"/>
      <c r="BA70" s="46"/>
      <c r="BB70" s="46"/>
      <c r="BC70" s="46"/>
      <c r="BD70" s="46"/>
      <c r="BE70" s="46"/>
      <c r="BF70" s="46"/>
      <c r="BG70" s="46"/>
      <c r="BH70" s="46"/>
      <c r="BI70" s="46"/>
      <c r="BJ70" s="46"/>
      <c r="BK70" s="46"/>
      <c r="BL70" s="46"/>
      <c r="BM70" s="46"/>
      <c r="BN70" s="46"/>
      <c r="BO70" s="46"/>
      <c r="BP70" s="46"/>
      <c r="BQ70" s="46"/>
      <c r="BR70" s="46"/>
      <c r="BS70" s="46"/>
      <c r="BT70" s="46"/>
      <c r="BU70" s="46"/>
      <c r="BV70" s="46"/>
      <c r="BW70" s="46"/>
      <c r="BX70" s="46"/>
      <c r="BY70" s="46"/>
      <c r="BZ70" s="46"/>
      <c r="CA70" s="46"/>
      <c r="CB70" s="46"/>
      <c r="CC70" s="46"/>
      <c r="CD70" s="46"/>
      <c r="CE70" s="46"/>
      <c r="CF70" s="46"/>
      <c r="CG70" s="46"/>
      <c r="CH70" s="46"/>
      <c r="CI70" s="46"/>
      <c r="CJ70" s="46"/>
      <c r="CK70" s="46"/>
      <c r="CL70" s="46"/>
      <c r="CM70" s="46"/>
      <c r="CN70" s="46"/>
      <c r="CO70" s="46"/>
      <c r="CP70" s="46"/>
      <c r="CQ70" s="46"/>
      <c r="CR70" s="46"/>
      <c r="CS70" s="46"/>
      <c r="CT70" s="46"/>
      <c r="CU70" s="46"/>
      <c r="CV70" s="46"/>
      <c r="CW70" s="46"/>
      <c r="CX70" s="46"/>
      <c r="CY70" s="46"/>
      <c r="CZ70" s="46"/>
      <c r="DA70" s="46"/>
      <c r="DB70" s="46"/>
      <c r="DC70" s="46"/>
      <c r="DD70" s="46"/>
      <c r="DE70" s="46"/>
      <c r="DF70" s="46"/>
      <c r="DG70" s="46"/>
      <c r="DH70" s="46"/>
      <c r="DI70" s="46"/>
      <c r="DJ70" s="46"/>
      <c r="DK70" s="46"/>
      <c r="DL70" s="46"/>
      <c r="DM70" s="46"/>
      <c r="DN70" s="46"/>
      <c r="DO70" s="46"/>
      <c r="DP70" s="46"/>
      <c r="DQ70" s="46"/>
      <c r="DR70" s="46"/>
      <c r="DS70" s="46"/>
      <c r="DT70" s="46"/>
      <c r="DU70" s="46"/>
      <c r="DV70" s="46"/>
      <c r="DW70" s="46"/>
      <c r="DX70" s="46"/>
      <c r="DY70" s="46"/>
      <c r="DZ70" s="46"/>
      <c r="EA70" s="46"/>
      <c r="EB70" s="46"/>
      <c r="EC70" s="46"/>
      <c r="ED70" s="46"/>
      <c r="EE70" s="46"/>
      <c r="EF70" s="46"/>
      <c r="EG70" s="46"/>
      <c r="EH70" s="46"/>
      <c r="EI70" s="46"/>
      <c r="EJ70" s="46"/>
      <c r="EK70" s="46"/>
      <c r="EL70" s="46"/>
      <c r="EM70" s="46"/>
      <c r="EN70" s="46"/>
      <c r="EO70" s="46"/>
      <c r="EP70" s="46"/>
      <c r="EQ70" s="46"/>
      <c r="ER70" s="46"/>
      <c r="ES70" s="46"/>
      <c r="ET70" s="46"/>
      <c r="EU70" s="46"/>
      <c r="EV70" s="46"/>
      <c r="EW70" s="46"/>
      <c r="EX70" s="46"/>
      <c r="EY70" s="46"/>
      <c r="EZ70" s="46"/>
      <c r="FA70" s="46"/>
      <c r="FB70" s="46"/>
    </row>
    <row r="71" spans="1:158" s="70" customFormat="1" x14ac:dyDescent="0.25">
      <c r="A71" s="60"/>
      <c r="B71" s="55" t="s">
        <v>44</v>
      </c>
      <c r="C71" s="56"/>
      <c r="D71" s="58">
        <v>0.3</v>
      </c>
      <c r="E71" s="58">
        <v>0.3</v>
      </c>
      <c r="F71" s="58"/>
      <c r="G71" s="58"/>
      <c r="H71" s="57"/>
      <c r="I71" s="58"/>
      <c r="J71" s="58"/>
      <c r="K71" s="59"/>
      <c r="L71" s="46"/>
      <c r="M71" s="46"/>
      <c r="N71" s="46"/>
      <c r="O71" s="46"/>
      <c r="P71" s="46"/>
      <c r="Q71" s="46"/>
      <c r="R71" s="46"/>
      <c r="S71" s="46"/>
      <c r="T71" s="46"/>
      <c r="U71" s="46"/>
      <c r="V71" s="46"/>
      <c r="W71" s="46"/>
      <c r="X71" s="46"/>
      <c r="Y71" s="46"/>
      <c r="Z71" s="46"/>
      <c r="AA71" s="46"/>
      <c r="AB71" s="46"/>
      <c r="AC71" s="46"/>
      <c r="AD71" s="46"/>
      <c r="AE71" s="46"/>
      <c r="AF71" s="46"/>
      <c r="AG71" s="46"/>
      <c r="AH71" s="46"/>
      <c r="AI71" s="46"/>
      <c r="AJ71" s="46"/>
      <c r="AK71" s="46"/>
      <c r="AL71" s="46"/>
      <c r="AM71" s="46"/>
      <c r="AN71" s="46"/>
      <c r="AO71" s="46"/>
      <c r="AP71" s="46"/>
      <c r="AQ71" s="46"/>
      <c r="AR71" s="46"/>
      <c r="AS71" s="46"/>
      <c r="AT71" s="46"/>
      <c r="AU71" s="46"/>
      <c r="AV71" s="46"/>
      <c r="AW71" s="46"/>
      <c r="AX71" s="46"/>
      <c r="AY71" s="46"/>
      <c r="AZ71" s="46"/>
      <c r="BA71" s="46"/>
      <c r="BB71" s="46"/>
      <c r="BC71" s="46"/>
      <c r="BD71" s="46"/>
      <c r="BE71" s="46"/>
      <c r="BF71" s="46"/>
      <c r="BG71" s="46"/>
      <c r="BH71" s="46"/>
      <c r="BI71" s="46"/>
      <c r="BJ71" s="46"/>
      <c r="BK71" s="46"/>
      <c r="BL71" s="46"/>
      <c r="BM71" s="46"/>
      <c r="BN71" s="46"/>
      <c r="BO71" s="46"/>
      <c r="BP71" s="46"/>
      <c r="BQ71" s="46"/>
      <c r="BR71" s="46"/>
      <c r="BS71" s="46"/>
      <c r="BT71" s="46"/>
      <c r="BU71" s="46"/>
      <c r="BV71" s="46"/>
      <c r="BW71" s="46"/>
      <c r="BX71" s="46"/>
      <c r="BY71" s="46"/>
      <c r="BZ71" s="46"/>
      <c r="CA71" s="46"/>
      <c r="CB71" s="46"/>
      <c r="CC71" s="46"/>
      <c r="CD71" s="46"/>
      <c r="CE71" s="46"/>
      <c r="CF71" s="46"/>
      <c r="CG71" s="46"/>
      <c r="CH71" s="46"/>
      <c r="CI71" s="46"/>
      <c r="CJ71" s="46"/>
      <c r="CK71" s="46"/>
      <c r="CL71" s="46"/>
      <c r="CM71" s="46"/>
      <c r="CN71" s="46"/>
      <c r="CO71" s="46"/>
      <c r="CP71" s="46"/>
      <c r="CQ71" s="46"/>
      <c r="CR71" s="46"/>
      <c r="CS71" s="46"/>
      <c r="CT71" s="46"/>
      <c r="CU71" s="46"/>
      <c r="CV71" s="46"/>
      <c r="CW71" s="46"/>
      <c r="CX71" s="46"/>
      <c r="CY71" s="46"/>
      <c r="CZ71" s="46"/>
      <c r="DA71" s="46"/>
      <c r="DB71" s="46"/>
      <c r="DC71" s="46"/>
      <c r="DD71" s="46"/>
      <c r="DE71" s="46"/>
      <c r="DF71" s="46"/>
      <c r="DG71" s="46"/>
      <c r="DH71" s="46"/>
      <c r="DI71" s="46"/>
      <c r="DJ71" s="46"/>
      <c r="DK71" s="46"/>
      <c r="DL71" s="46"/>
      <c r="DM71" s="46"/>
      <c r="DN71" s="46"/>
      <c r="DO71" s="46"/>
      <c r="DP71" s="46"/>
      <c r="DQ71" s="46"/>
      <c r="DR71" s="46"/>
      <c r="DS71" s="46"/>
      <c r="DT71" s="46"/>
      <c r="DU71" s="46"/>
      <c r="DV71" s="46"/>
      <c r="DW71" s="46"/>
      <c r="DX71" s="46"/>
      <c r="DY71" s="46"/>
      <c r="DZ71" s="46"/>
      <c r="EA71" s="46"/>
      <c r="EB71" s="46"/>
      <c r="EC71" s="46"/>
      <c r="ED71" s="46"/>
      <c r="EE71" s="46"/>
      <c r="EF71" s="46"/>
      <c r="EG71" s="46"/>
      <c r="EH71" s="46"/>
      <c r="EI71" s="46"/>
      <c r="EJ71" s="46"/>
      <c r="EK71" s="46"/>
      <c r="EL71" s="46"/>
      <c r="EM71" s="46"/>
      <c r="EN71" s="46"/>
      <c r="EO71" s="46"/>
      <c r="EP71" s="46"/>
      <c r="EQ71" s="46"/>
      <c r="ER71" s="46"/>
      <c r="ES71" s="46"/>
      <c r="ET71" s="46"/>
      <c r="EU71" s="46"/>
      <c r="EV71" s="46"/>
      <c r="EW71" s="46"/>
      <c r="EX71" s="46"/>
      <c r="EY71" s="46"/>
      <c r="EZ71" s="46"/>
      <c r="FA71" s="46"/>
      <c r="FB71" s="46"/>
    </row>
    <row r="72" spans="1:158" s="70" customFormat="1" x14ac:dyDescent="0.25">
      <c r="A72" s="60"/>
      <c r="B72" s="55" t="s">
        <v>57</v>
      </c>
      <c r="C72" s="56"/>
      <c r="D72" s="57">
        <v>0.4</v>
      </c>
      <c r="E72" s="58">
        <v>0.4</v>
      </c>
      <c r="F72" s="57"/>
      <c r="G72" s="58"/>
      <c r="H72" s="57"/>
      <c r="I72" s="61"/>
      <c r="J72" s="58"/>
      <c r="K72" s="59"/>
      <c r="L72" s="46"/>
      <c r="M72" s="46"/>
      <c r="N72" s="46"/>
      <c r="O72" s="46"/>
      <c r="P72" s="46"/>
      <c r="Q72" s="46"/>
      <c r="R72" s="46"/>
      <c r="S72" s="46"/>
      <c r="T72" s="46"/>
      <c r="U72" s="46"/>
      <c r="V72" s="46"/>
      <c r="W72" s="46"/>
      <c r="X72" s="46"/>
      <c r="Y72" s="46"/>
      <c r="Z72" s="46"/>
      <c r="AA72" s="46"/>
      <c r="AB72" s="46"/>
      <c r="AC72" s="46"/>
      <c r="AD72" s="46"/>
      <c r="AE72" s="46"/>
      <c r="AF72" s="46"/>
      <c r="AG72" s="46"/>
      <c r="AH72" s="46"/>
      <c r="AI72" s="46"/>
      <c r="AJ72" s="46"/>
      <c r="AK72" s="46"/>
      <c r="AL72" s="46"/>
      <c r="AM72" s="46"/>
      <c r="AN72" s="46"/>
      <c r="AO72" s="46"/>
      <c r="AP72" s="46"/>
      <c r="AQ72" s="46"/>
      <c r="AR72" s="46"/>
      <c r="AS72" s="46"/>
      <c r="AT72" s="46"/>
      <c r="AU72" s="46"/>
      <c r="AV72" s="46"/>
      <c r="AW72" s="46"/>
      <c r="AX72" s="46"/>
      <c r="AY72" s="46"/>
      <c r="AZ72" s="46"/>
      <c r="BA72" s="46"/>
      <c r="BB72" s="46"/>
      <c r="BC72" s="46"/>
      <c r="BD72" s="46"/>
      <c r="BE72" s="46"/>
      <c r="BF72" s="46"/>
      <c r="BG72" s="46"/>
      <c r="BH72" s="46"/>
      <c r="BI72" s="46"/>
      <c r="BJ72" s="46"/>
      <c r="BK72" s="46"/>
      <c r="BL72" s="46"/>
      <c r="BM72" s="46"/>
      <c r="BN72" s="46"/>
      <c r="BO72" s="46"/>
      <c r="BP72" s="46"/>
      <c r="BQ72" s="46"/>
      <c r="BR72" s="46"/>
      <c r="BS72" s="46"/>
      <c r="BT72" s="46"/>
      <c r="BU72" s="46"/>
      <c r="BV72" s="46"/>
      <c r="BW72" s="46"/>
      <c r="BX72" s="46"/>
      <c r="BY72" s="46"/>
      <c r="BZ72" s="46"/>
      <c r="CA72" s="46"/>
      <c r="CB72" s="46"/>
      <c r="CC72" s="46"/>
      <c r="CD72" s="46"/>
      <c r="CE72" s="46"/>
      <c r="CF72" s="46"/>
      <c r="CG72" s="46"/>
      <c r="CH72" s="46"/>
      <c r="CI72" s="46"/>
      <c r="CJ72" s="46"/>
      <c r="CK72" s="46"/>
      <c r="CL72" s="46"/>
      <c r="CM72" s="46"/>
      <c r="CN72" s="46"/>
      <c r="CO72" s="46"/>
      <c r="CP72" s="46"/>
      <c r="CQ72" s="46"/>
      <c r="CR72" s="46"/>
      <c r="CS72" s="46"/>
      <c r="CT72" s="46"/>
      <c r="CU72" s="46"/>
      <c r="CV72" s="46"/>
      <c r="CW72" s="46"/>
      <c r="CX72" s="46"/>
      <c r="CY72" s="46"/>
      <c r="CZ72" s="46"/>
      <c r="DA72" s="46"/>
      <c r="DB72" s="46"/>
      <c r="DC72" s="46"/>
      <c r="DD72" s="46"/>
      <c r="DE72" s="46"/>
      <c r="DF72" s="46"/>
      <c r="DG72" s="46"/>
      <c r="DH72" s="46"/>
      <c r="DI72" s="46"/>
      <c r="DJ72" s="46"/>
      <c r="DK72" s="46"/>
      <c r="DL72" s="46"/>
      <c r="DM72" s="46"/>
      <c r="DN72" s="46"/>
      <c r="DO72" s="46"/>
      <c r="DP72" s="46"/>
      <c r="DQ72" s="46"/>
      <c r="DR72" s="46"/>
      <c r="DS72" s="46"/>
      <c r="DT72" s="46"/>
      <c r="DU72" s="46"/>
      <c r="DV72" s="46"/>
      <c r="DW72" s="46"/>
      <c r="DX72" s="46"/>
      <c r="DY72" s="46"/>
      <c r="DZ72" s="46"/>
      <c r="EA72" s="46"/>
      <c r="EB72" s="46"/>
      <c r="EC72" s="46"/>
      <c r="ED72" s="46"/>
      <c r="EE72" s="46"/>
      <c r="EF72" s="46"/>
      <c r="EG72" s="46"/>
      <c r="EH72" s="46"/>
      <c r="EI72" s="46"/>
      <c r="EJ72" s="46"/>
      <c r="EK72" s="46"/>
      <c r="EL72" s="46"/>
      <c r="EM72" s="46"/>
      <c r="EN72" s="46"/>
      <c r="EO72" s="46"/>
      <c r="EP72" s="46"/>
      <c r="EQ72" s="46"/>
      <c r="ER72" s="46"/>
      <c r="ES72" s="46"/>
      <c r="ET72" s="46"/>
      <c r="EU72" s="46"/>
      <c r="EV72" s="46"/>
      <c r="EW72" s="46"/>
      <c r="EX72" s="46"/>
      <c r="EY72" s="46"/>
      <c r="EZ72" s="46"/>
      <c r="FA72" s="46"/>
      <c r="FB72" s="46"/>
    </row>
    <row r="73" spans="1:158" s="70" customFormat="1" x14ac:dyDescent="0.25">
      <c r="A73" s="60"/>
      <c r="B73" s="55" t="s">
        <v>19</v>
      </c>
      <c r="C73" s="56"/>
      <c r="D73" s="57">
        <v>12.6</v>
      </c>
      <c r="E73" s="58">
        <v>12.6</v>
      </c>
      <c r="F73" s="57"/>
      <c r="G73" s="58"/>
      <c r="H73" s="57"/>
      <c r="I73" s="61"/>
      <c r="J73" s="58"/>
      <c r="K73" s="59"/>
      <c r="L73" s="46"/>
      <c r="M73" s="46"/>
      <c r="N73" s="46"/>
      <c r="O73" s="46"/>
      <c r="P73" s="46"/>
      <c r="Q73" s="46"/>
      <c r="R73" s="46"/>
      <c r="S73" s="46"/>
      <c r="T73" s="46"/>
      <c r="U73" s="46"/>
      <c r="V73" s="46"/>
      <c r="W73" s="46"/>
      <c r="X73" s="46"/>
      <c r="Y73" s="46"/>
      <c r="Z73" s="46"/>
      <c r="AA73" s="46"/>
      <c r="AB73" s="46"/>
      <c r="AC73" s="46"/>
      <c r="AD73" s="46"/>
      <c r="AE73" s="46"/>
      <c r="AF73" s="46"/>
      <c r="AG73" s="46"/>
      <c r="AH73" s="46"/>
      <c r="AI73" s="46"/>
      <c r="AJ73" s="46"/>
      <c r="AK73" s="46"/>
      <c r="AL73" s="46"/>
      <c r="AM73" s="46"/>
      <c r="AN73" s="46"/>
      <c r="AO73" s="46"/>
      <c r="AP73" s="46"/>
      <c r="AQ73" s="46"/>
      <c r="AR73" s="46"/>
      <c r="AS73" s="46"/>
      <c r="AT73" s="46"/>
      <c r="AU73" s="46"/>
      <c r="AV73" s="46"/>
      <c r="AW73" s="46"/>
      <c r="AX73" s="46"/>
      <c r="AY73" s="46"/>
      <c r="AZ73" s="46"/>
      <c r="BA73" s="46"/>
      <c r="BB73" s="46"/>
      <c r="BC73" s="46"/>
      <c r="BD73" s="46"/>
      <c r="BE73" s="46"/>
      <c r="BF73" s="46"/>
      <c r="BG73" s="46"/>
      <c r="BH73" s="46"/>
      <c r="BI73" s="46"/>
      <c r="BJ73" s="46"/>
      <c r="BK73" s="46"/>
      <c r="BL73" s="46"/>
      <c r="BM73" s="46"/>
      <c r="BN73" s="46"/>
      <c r="BO73" s="46"/>
      <c r="BP73" s="46"/>
      <c r="BQ73" s="46"/>
      <c r="BR73" s="46"/>
      <c r="BS73" s="46"/>
      <c r="BT73" s="46"/>
      <c r="BU73" s="46"/>
      <c r="BV73" s="46"/>
      <c r="BW73" s="46"/>
      <c r="BX73" s="46"/>
      <c r="BY73" s="46"/>
      <c r="BZ73" s="46"/>
      <c r="CA73" s="46"/>
      <c r="CB73" s="46"/>
      <c r="CC73" s="46"/>
      <c r="CD73" s="46"/>
      <c r="CE73" s="46"/>
      <c r="CF73" s="46"/>
      <c r="CG73" s="46"/>
      <c r="CH73" s="46"/>
      <c r="CI73" s="46"/>
      <c r="CJ73" s="46"/>
      <c r="CK73" s="46"/>
      <c r="CL73" s="46"/>
      <c r="CM73" s="46"/>
      <c r="CN73" s="46"/>
      <c r="CO73" s="46"/>
      <c r="CP73" s="46"/>
      <c r="CQ73" s="46"/>
      <c r="CR73" s="46"/>
      <c r="CS73" s="46"/>
      <c r="CT73" s="46"/>
      <c r="CU73" s="46"/>
      <c r="CV73" s="46"/>
      <c r="CW73" s="46"/>
      <c r="CX73" s="46"/>
      <c r="CY73" s="46"/>
      <c r="CZ73" s="46"/>
      <c r="DA73" s="46"/>
      <c r="DB73" s="46"/>
      <c r="DC73" s="46"/>
      <c r="DD73" s="46"/>
      <c r="DE73" s="46"/>
      <c r="DF73" s="46"/>
      <c r="DG73" s="46"/>
      <c r="DH73" s="46"/>
      <c r="DI73" s="46"/>
      <c r="DJ73" s="46"/>
      <c r="DK73" s="46"/>
      <c r="DL73" s="46"/>
      <c r="DM73" s="46"/>
      <c r="DN73" s="46"/>
      <c r="DO73" s="46"/>
      <c r="DP73" s="46"/>
      <c r="DQ73" s="46"/>
      <c r="DR73" s="46"/>
      <c r="DS73" s="46"/>
      <c r="DT73" s="46"/>
      <c r="DU73" s="46"/>
      <c r="DV73" s="46"/>
      <c r="DW73" s="46"/>
      <c r="DX73" s="46"/>
      <c r="DY73" s="46"/>
      <c r="DZ73" s="46"/>
      <c r="EA73" s="46"/>
      <c r="EB73" s="46"/>
      <c r="EC73" s="46"/>
      <c r="ED73" s="46"/>
      <c r="EE73" s="46"/>
      <c r="EF73" s="46"/>
      <c r="EG73" s="46"/>
      <c r="EH73" s="46"/>
      <c r="EI73" s="46"/>
      <c r="EJ73" s="46"/>
      <c r="EK73" s="46"/>
      <c r="EL73" s="46"/>
      <c r="EM73" s="46"/>
      <c r="EN73" s="46"/>
      <c r="EO73" s="46"/>
      <c r="EP73" s="46"/>
      <c r="EQ73" s="46"/>
      <c r="ER73" s="46"/>
      <c r="ES73" s="46"/>
      <c r="ET73" s="46"/>
      <c r="EU73" s="46"/>
      <c r="EV73" s="46"/>
      <c r="EW73" s="46"/>
      <c r="EX73" s="46"/>
      <c r="EY73" s="46"/>
      <c r="EZ73" s="46"/>
      <c r="FA73" s="46"/>
      <c r="FB73" s="46"/>
    </row>
    <row r="74" spans="1:158" s="70" customFormat="1" x14ac:dyDescent="0.25">
      <c r="A74" s="60"/>
      <c r="B74" s="55" t="s">
        <v>191</v>
      </c>
      <c r="C74" s="56"/>
      <c r="D74" s="57"/>
      <c r="E74" s="58">
        <v>43</v>
      </c>
      <c r="F74" s="57"/>
      <c r="G74" s="58"/>
      <c r="H74" s="57"/>
      <c r="I74" s="61"/>
      <c r="J74" s="58"/>
      <c r="K74" s="59"/>
      <c r="L74" s="46"/>
      <c r="M74" s="46"/>
      <c r="N74" s="46"/>
      <c r="O74" s="46"/>
      <c r="P74" s="46"/>
      <c r="Q74" s="46"/>
      <c r="R74" s="46"/>
      <c r="S74" s="46"/>
      <c r="T74" s="46"/>
      <c r="U74" s="46"/>
      <c r="V74" s="46"/>
      <c r="W74" s="46"/>
      <c r="X74" s="46"/>
      <c r="Y74" s="46"/>
      <c r="Z74" s="46"/>
      <c r="AA74" s="46"/>
      <c r="AB74" s="46"/>
      <c r="AC74" s="46"/>
      <c r="AD74" s="46"/>
      <c r="AE74" s="46"/>
      <c r="AF74" s="46"/>
      <c r="AG74" s="46"/>
      <c r="AH74" s="46"/>
      <c r="AI74" s="46"/>
      <c r="AJ74" s="46"/>
      <c r="AK74" s="46"/>
      <c r="AL74" s="46"/>
      <c r="AM74" s="46"/>
      <c r="AN74" s="46"/>
      <c r="AO74" s="46"/>
      <c r="AP74" s="46"/>
      <c r="AQ74" s="46"/>
      <c r="AR74" s="46"/>
      <c r="AS74" s="46"/>
      <c r="AT74" s="46"/>
      <c r="AU74" s="46"/>
      <c r="AV74" s="46"/>
      <c r="AW74" s="46"/>
      <c r="AX74" s="46"/>
      <c r="AY74" s="46"/>
      <c r="AZ74" s="46"/>
      <c r="BA74" s="46"/>
      <c r="BB74" s="46"/>
      <c r="BC74" s="46"/>
      <c r="BD74" s="46"/>
      <c r="BE74" s="46"/>
      <c r="BF74" s="46"/>
      <c r="BG74" s="46"/>
      <c r="BH74" s="46"/>
      <c r="BI74" s="46"/>
      <c r="BJ74" s="46"/>
      <c r="BK74" s="46"/>
      <c r="BL74" s="46"/>
      <c r="BM74" s="46"/>
      <c r="BN74" s="46"/>
      <c r="BO74" s="46"/>
      <c r="BP74" s="46"/>
      <c r="BQ74" s="46"/>
      <c r="BR74" s="46"/>
      <c r="BS74" s="46"/>
      <c r="BT74" s="46"/>
      <c r="BU74" s="46"/>
      <c r="BV74" s="46"/>
      <c r="BW74" s="46"/>
      <c r="BX74" s="46"/>
      <c r="BY74" s="46"/>
      <c r="BZ74" s="46"/>
      <c r="CA74" s="46"/>
      <c r="CB74" s="46"/>
      <c r="CC74" s="46"/>
      <c r="CD74" s="46"/>
      <c r="CE74" s="46"/>
      <c r="CF74" s="46"/>
      <c r="CG74" s="46"/>
      <c r="CH74" s="46"/>
      <c r="CI74" s="46"/>
      <c r="CJ74" s="46"/>
      <c r="CK74" s="46"/>
      <c r="CL74" s="46"/>
      <c r="CM74" s="46"/>
      <c r="CN74" s="46"/>
      <c r="CO74" s="46"/>
      <c r="CP74" s="46"/>
      <c r="CQ74" s="46"/>
      <c r="CR74" s="46"/>
      <c r="CS74" s="46"/>
      <c r="CT74" s="46"/>
      <c r="CU74" s="46"/>
      <c r="CV74" s="46"/>
      <c r="CW74" s="46"/>
      <c r="CX74" s="46"/>
      <c r="CY74" s="46"/>
      <c r="CZ74" s="46"/>
      <c r="DA74" s="46"/>
      <c r="DB74" s="46"/>
      <c r="DC74" s="46"/>
      <c r="DD74" s="46"/>
      <c r="DE74" s="46"/>
      <c r="DF74" s="46"/>
      <c r="DG74" s="46"/>
      <c r="DH74" s="46"/>
      <c r="DI74" s="46"/>
      <c r="DJ74" s="46"/>
      <c r="DK74" s="46"/>
      <c r="DL74" s="46"/>
      <c r="DM74" s="46"/>
      <c r="DN74" s="46"/>
      <c r="DO74" s="46"/>
      <c r="DP74" s="46"/>
      <c r="DQ74" s="46"/>
      <c r="DR74" s="46"/>
      <c r="DS74" s="46"/>
      <c r="DT74" s="46"/>
      <c r="DU74" s="46"/>
      <c r="DV74" s="46"/>
      <c r="DW74" s="46"/>
      <c r="DX74" s="46"/>
      <c r="DY74" s="46"/>
      <c r="DZ74" s="46"/>
      <c r="EA74" s="46"/>
      <c r="EB74" s="46"/>
      <c r="EC74" s="46"/>
      <c r="ED74" s="46"/>
      <c r="EE74" s="46"/>
      <c r="EF74" s="46"/>
      <c r="EG74" s="46"/>
      <c r="EH74" s="46"/>
      <c r="EI74" s="46"/>
      <c r="EJ74" s="46"/>
      <c r="EK74" s="46"/>
      <c r="EL74" s="46"/>
      <c r="EM74" s="46"/>
      <c r="EN74" s="46"/>
      <c r="EO74" s="46"/>
      <c r="EP74" s="46"/>
      <c r="EQ74" s="46"/>
      <c r="ER74" s="46"/>
      <c r="ES74" s="46"/>
      <c r="ET74" s="46"/>
      <c r="EU74" s="46"/>
      <c r="EV74" s="46"/>
      <c r="EW74" s="46"/>
      <c r="EX74" s="46"/>
      <c r="EY74" s="46"/>
      <c r="EZ74" s="46"/>
      <c r="FA74" s="46"/>
      <c r="FB74" s="46"/>
    </row>
    <row r="75" spans="1:158" s="70" customFormat="1" ht="26.25" x14ac:dyDescent="0.25">
      <c r="A75" s="60"/>
      <c r="B75" s="60" t="s">
        <v>219</v>
      </c>
      <c r="C75" s="56"/>
      <c r="D75" s="57"/>
      <c r="E75" s="58"/>
      <c r="F75" s="57"/>
      <c r="G75" s="58"/>
      <c r="H75" s="57"/>
      <c r="I75" s="61"/>
      <c r="J75" s="58"/>
      <c r="K75" s="59"/>
      <c r="L75" s="46"/>
      <c r="M75" s="46"/>
      <c r="N75" s="46"/>
      <c r="O75" s="46"/>
      <c r="P75" s="46"/>
      <c r="Q75" s="46"/>
      <c r="R75" s="46"/>
      <c r="S75" s="46"/>
      <c r="T75" s="46"/>
      <c r="U75" s="46"/>
      <c r="V75" s="46"/>
      <c r="W75" s="46"/>
      <c r="X75" s="46"/>
      <c r="Y75" s="46"/>
      <c r="Z75" s="46"/>
      <c r="AA75" s="46"/>
      <c r="AB75" s="46"/>
      <c r="AC75" s="46"/>
      <c r="AD75" s="46"/>
      <c r="AE75" s="46"/>
      <c r="AF75" s="46"/>
      <c r="AG75" s="46"/>
      <c r="AH75" s="46"/>
      <c r="AI75" s="46"/>
      <c r="AJ75" s="46"/>
      <c r="AK75" s="46"/>
      <c r="AL75" s="46"/>
      <c r="AM75" s="46"/>
      <c r="AN75" s="46"/>
      <c r="AO75" s="46"/>
      <c r="AP75" s="46"/>
      <c r="AQ75" s="46"/>
      <c r="AR75" s="46"/>
      <c r="AS75" s="46"/>
      <c r="AT75" s="46"/>
      <c r="AU75" s="46"/>
      <c r="AV75" s="46"/>
      <c r="AW75" s="46"/>
      <c r="AX75" s="46"/>
      <c r="AY75" s="46"/>
      <c r="AZ75" s="46"/>
      <c r="BA75" s="46"/>
      <c r="BB75" s="46"/>
      <c r="BC75" s="46"/>
      <c r="BD75" s="46"/>
      <c r="BE75" s="46"/>
      <c r="BF75" s="46"/>
      <c r="BG75" s="46"/>
      <c r="BH75" s="46"/>
      <c r="BI75" s="46"/>
      <c r="BJ75" s="46"/>
      <c r="BK75" s="46"/>
      <c r="BL75" s="46"/>
      <c r="BM75" s="46"/>
      <c r="BN75" s="46"/>
      <c r="BO75" s="46"/>
      <c r="BP75" s="46"/>
      <c r="BQ75" s="46"/>
      <c r="BR75" s="46"/>
      <c r="BS75" s="46"/>
      <c r="BT75" s="46"/>
      <c r="BU75" s="46"/>
      <c r="BV75" s="46"/>
      <c r="BW75" s="46"/>
      <c r="BX75" s="46"/>
      <c r="BY75" s="46"/>
      <c r="BZ75" s="46"/>
      <c r="CA75" s="46"/>
      <c r="CB75" s="46"/>
      <c r="CC75" s="46"/>
      <c r="CD75" s="46"/>
      <c r="CE75" s="46"/>
      <c r="CF75" s="46"/>
      <c r="CG75" s="46"/>
      <c r="CH75" s="46"/>
      <c r="CI75" s="46"/>
      <c r="CJ75" s="46"/>
      <c r="CK75" s="46"/>
      <c r="CL75" s="46"/>
      <c r="CM75" s="46"/>
      <c r="CN75" s="46"/>
      <c r="CO75" s="46"/>
      <c r="CP75" s="46"/>
      <c r="CQ75" s="46"/>
      <c r="CR75" s="46"/>
      <c r="CS75" s="46"/>
      <c r="CT75" s="46"/>
      <c r="CU75" s="46"/>
      <c r="CV75" s="46"/>
      <c r="CW75" s="46"/>
      <c r="CX75" s="46"/>
      <c r="CY75" s="46"/>
      <c r="CZ75" s="46"/>
      <c r="DA75" s="46"/>
      <c r="DB75" s="46"/>
      <c r="DC75" s="46"/>
      <c r="DD75" s="46"/>
      <c r="DE75" s="46"/>
      <c r="DF75" s="46"/>
      <c r="DG75" s="46"/>
      <c r="DH75" s="46"/>
      <c r="DI75" s="46"/>
      <c r="DJ75" s="46"/>
      <c r="DK75" s="46"/>
      <c r="DL75" s="46"/>
      <c r="DM75" s="46"/>
      <c r="DN75" s="46"/>
      <c r="DO75" s="46"/>
      <c r="DP75" s="46"/>
      <c r="DQ75" s="46"/>
      <c r="DR75" s="46"/>
      <c r="DS75" s="46"/>
      <c r="DT75" s="46"/>
      <c r="DU75" s="46"/>
      <c r="DV75" s="46"/>
      <c r="DW75" s="46"/>
      <c r="DX75" s="46"/>
      <c r="DY75" s="46"/>
      <c r="DZ75" s="46"/>
      <c r="EA75" s="46"/>
      <c r="EB75" s="46"/>
      <c r="EC75" s="46"/>
      <c r="ED75" s="46"/>
      <c r="EE75" s="46"/>
      <c r="EF75" s="46"/>
      <c r="EG75" s="46"/>
      <c r="EH75" s="46"/>
      <c r="EI75" s="46"/>
      <c r="EJ75" s="46"/>
      <c r="EK75" s="46"/>
      <c r="EL75" s="46"/>
      <c r="EM75" s="46"/>
      <c r="EN75" s="46"/>
      <c r="EO75" s="46"/>
      <c r="EP75" s="46"/>
      <c r="EQ75" s="46"/>
      <c r="ER75" s="46"/>
      <c r="ES75" s="46"/>
      <c r="ET75" s="46"/>
      <c r="EU75" s="46"/>
      <c r="EV75" s="46"/>
      <c r="EW75" s="46"/>
      <c r="EX75" s="46"/>
      <c r="EY75" s="46"/>
      <c r="EZ75" s="46"/>
      <c r="FA75" s="46"/>
      <c r="FB75" s="46"/>
    </row>
    <row r="76" spans="1:158" s="70" customFormat="1" x14ac:dyDescent="0.25">
      <c r="A76" s="60"/>
      <c r="B76" s="55" t="s">
        <v>35</v>
      </c>
      <c r="C76" s="56"/>
      <c r="D76" s="57">
        <v>30.06</v>
      </c>
      <c r="E76" s="58">
        <v>22.6</v>
      </c>
      <c r="F76" s="57"/>
      <c r="G76" s="58"/>
      <c r="H76" s="57"/>
      <c r="I76" s="61"/>
      <c r="J76" s="58"/>
      <c r="K76" s="59"/>
      <c r="L76" s="46"/>
      <c r="M76" s="46"/>
      <c r="N76" s="46"/>
      <c r="O76" s="46"/>
      <c r="P76" s="46"/>
      <c r="Q76" s="46"/>
      <c r="R76" s="46"/>
      <c r="S76" s="46"/>
      <c r="T76" s="46"/>
      <c r="U76" s="46"/>
      <c r="V76" s="46"/>
      <c r="W76" s="46"/>
      <c r="X76" s="46"/>
      <c r="Y76" s="46"/>
      <c r="Z76" s="46"/>
      <c r="AA76" s="46"/>
      <c r="AB76" s="46"/>
      <c r="AC76" s="46"/>
      <c r="AD76" s="46"/>
      <c r="AE76" s="46"/>
      <c r="AF76" s="46"/>
      <c r="AG76" s="46"/>
      <c r="AH76" s="46"/>
      <c r="AI76" s="46"/>
      <c r="AJ76" s="46"/>
      <c r="AK76" s="46"/>
      <c r="AL76" s="46"/>
      <c r="AM76" s="46"/>
      <c r="AN76" s="46"/>
      <c r="AO76" s="46"/>
      <c r="AP76" s="46"/>
      <c r="AQ76" s="46"/>
      <c r="AR76" s="46"/>
      <c r="AS76" s="46"/>
      <c r="AT76" s="46"/>
      <c r="AU76" s="46"/>
      <c r="AV76" s="46"/>
      <c r="AW76" s="46"/>
      <c r="AX76" s="46"/>
      <c r="AY76" s="46"/>
      <c r="AZ76" s="46"/>
      <c r="BA76" s="46"/>
      <c r="BB76" s="46"/>
      <c r="BC76" s="46"/>
      <c r="BD76" s="46"/>
      <c r="BE76" s="46"/>
      <c r="BF76" s="46"/>
      <c r="BG76" s="46"/>
      <c r="BH76" s="46"/>
      <c r="BI76" s="46"/>
      <c r="BJ76" s="46"/>
      <c r="BK76" s="46"/>
      <c r="BL76" s="46"/>
      <c r="BM76" s="46"/>
      <c r="BN76" s="46"/>
      <c r="BO76" s="46"/>
      <c r="BP76" s="46"/>
      <c r="BQ76" s="46"/>
      <c r="BR76" s="46"/>
      <c r="BS76" s="46"/>
      <c r="BT76" s="46"/>
      <c r="BU76" s="46"/>
      <c r="BV76" s="46"/>
      <c r="BW76" s="46"/>
      <c r="BX76" s="46"/>
      <c r="BY76" s="46"/>
      <c r="BZ76" s="46"/>
      <c r="CA76" s="46"/>
      <c r="CB76" s="46"/>
      <c r="CC76" s="46"/>
      <c r="CD76" s="46"/>
      <c r="CE76" s="46"/>
      <c r="CF76" s="46"/>
      <c r="CG76" s="46"/>
      <c r="CH76" s="46"/>
      <c r="CI76" s="46"/>
      <c r="CJ76" s="46"/>
      <c r="CK76" s="46"/>
      <c r="CL76" s="46"/>
      <c r="CM76" s="46"/>
      <c r="CN76" s="46"/>
      <c r="CO76" s="46"/>
      <c r="CP76" s="46"/>
      <c r="CQ76" s="46"/>
      <c r="CR76" s="46"/>
      <c r="CS76" s="46"/>
      <c r="CT76" s="46"/>
      <c r="CU76" s="46"/>
      <c r="CV76" s="46"/>
      <c r="CW76" s="46"/>
      <c r="CX76" s="46"/>
      <c r="CY76" s="46"/>
      <c r="CZ76" s="46"/>
      <c r="DA76" s="46"/>
      <c r="DB76" s="46"/>
      <c r="DC76" s="46"/>
      <c r="DD76" s="46"/>
      <c r="DE76" s="46"/>
      <c r="DF76" s="46"/>
      <c r="DG76" s="46"/>
      <c r="DH76" s="46"/>
      <c r="DI76" s="46"/>
      <c r="DJ76" s="46"/>
      <c r="DK76" s="46"/>
      <c r="DL76" s="46"/>
      <c r="DM76" s="46"/>
      <c r="DN76" s="46"/>
      <c r="DO76" s="46"/>
      <c r="DP76" s="46"/>
      <c r="DQ76" s="46"/>
      <c r="DR76" s="46"/>
      <c r="DS76" s="46"/>
      <c r="DT76" s="46"/>
      <c r="DU76" s="46"/>
      <c r="DV76" s="46"/>
      <c r="DW76" s="46"/>
      <c r="DX76" s="46"/>
      <c r="DY76" s="46"/>
      <c r="DZ76" s="46"/>
      <c r="EA76" s="46"/>
      <c r="EB76" s="46"/>
      <c r="EC76" s="46"/>
      <c r="ED76" s="46"/>
      <c r="EE76" s="46"/>
      <c r="EF76" s="46"/>
      <c r="EG76" s="46"/>
      <c r="EH76" s="46"/>
      <c r="EI76" s="46"/>
      <c r="EJ76" s="46"/>
      <c r="EK76" s="46"/>
      <c r="EL76" s="46"/>
      <c r="EM76" s="46"/>
      <c r="EN76" s="46"/>
      <c r="EO76" s="46"/>
      <c r="EP76" s="46"/>
      <c r="EQ76" s="46"/>
      <c r="ER76" s="46"/>
      <c r="ES76" s="46"/>
      <c r="ET76" s="46"/>
      <c r="EU76" s="46"/>
      <c r="EV76" s="46"/>
      <c r="EW76" s="46"/>
      <c r="EX76" s="46"/>
      <c r="EY76" s="46"/>
      <c r="EZ76" s="46"/>
      <c r="FA76" s="46"/>
      <c r="FB76" s="46"/>
    </row>
    <row r="77" spans="1:158" s="70" customFormat="1" x14ac:dyDescent="0.25">
      <c r="A77" s="60"/>
      <c r="B77" s="55" t="s">
        <v>38</v>
      </c>
      <c r="C77" s="56"/>
      <c r="D77" s="57">
        <v>7.7</v>
      </c>
      <c r="E77" s="58">
        <v>6.48</v>
      </c>
      <c r="F77" s="57"/>
      <c r="G77" s="58"/>
      <c r="H77" s="57"/>
      <c r="I77" s="61"/>
      <c r="J77" s="58"/>
      <c r="K77" s="59"/>
      <c r="L77" s="46"/>
      <c r="M77" s="46"/>
      <c r="N77" s="46"/>
      <c r="O77" s="46"/>
      <c r="P77" s="46"/>
      <c r="Q77" s="46"/>
      <c r="R77" s="46"/>
      <c r="S77" s="46"/>
      <c r="T77" s="46"/>
      <c r="U77" s="46"/>
      <c r="V77" s="46"/>
      <c r="W77" s="46"/>
      <c r="X77" s="46"/>
      <c r="Y77" s="46"/>
      <c r="Z77" s="46"/>
      <c r="AA77" s="46"/>
      <c r="AB77" s="46"/>
      <c r="AC77" s="46"/>
      <c r="AD77" s="46"/>
      <c r="AE77" s="46"/>
      <c r="AF77" s="46"/>
      <c r="AG77" s="46"/>
      <c r="AH77" s="46"/>
      <c r="AI77" s="46"/>
      <c r="AJ77" s="46"/>
      <c r="AK77" s="46"/>
      <c r="AL77" s="46"/>
      <c r="AM77" s="46"/>
      <c r="AN77" s="46"/>
      <c r="AO77" s="46"/>
      <c r="AP77" s="46"/>
      <c r="AQ77" s="46"/>
      <c r="AR77" s="46"/>
      <c r="AS77" s="46"/>
      <c r="AT77" s="46"/>
      <c r="AU77" s="46"/>
      <c r="AV77" s="46"/>
      <c r="AW77" s="46"/>
      <c r="AX77" s="46"/>
      <c r="AY77" s="46"/>
      <c r="AZ77" s="46"/>
      <c r="BA77" s="46"/>
      <c r="BB77" s="46"/>
      <c r="BC77" s="46"/>
      <c r="BD77" s="46"/>
      <c r="BE77" s="46"/>
      <c r="BF77" s="46"/>
      <c r="BG77" s="46"/>
      <c r="BH77" s="46"/>
      <c r="BI77" s="46"/>
      <c r="BJ77" s="46"/>
      <c r="BK77" s="46"/>
      <c r="BL77" s="46"/>
      <c r="BM77" s="46"/>
      <c r="BN77" s="46"/>
      <c r="BO77" s="46"/>
      <c r="BP77" s="46"/>
      <c r="BQ77" s="46"/>
      <c r="BR77" s="46"/>
      <c r="BS77" s="46"/>
      <c r="BT77" s="46"/>
      <c r="BU77" s="46"/>
      <c r="BV77" s="46"/>
      <c r="BW77" s="46"/>
      <c r="BX77" s="46"/>
      <c r="BY77" s="46"/>
      <c r="BZ77" s="46"/>
      <c r="CA77" s="46"/>
      <c r="CB77" s="46"/>
      <c r="CC77" s="46"/>
      <c r="CD77" s="46"/>
      <c r="CE77" s="46"/>
      <c r="CF77" s="46"/>
      <c r="CG77" s="46"/>
      <c r="CH77" s="46"/>
      <c r="CI77" s="46"/>
      <c r="CJ77" s="46"/>
      <c r="CK77" s="46"/>
      <c r="CL77" s="46"/>
      <c r="CM77" s="46"/>
      <c r="CN77" s="46"/>
      <c r="CO77" s="46"/>
      <c r="CP77" s="46"/>
      <c r="CQ77" s="46"/>
      <c r="CR77" s="46"/>
      <c r="CS77" s="46"/>
      <c r="CT77" s="46"/>
      <c r="CU77" s="46"/>
      <c r="CV77" s="46"/>
      <c r="CW77" s="46"/>
      <c r="CX77" s="46"/>
      <c r="CY77" s="46"/>
      <c r="CZ77" s="46"/>
      <c r="DA77" s="46"/>
      <c r="DB77" s="46"/>
      <c r="DC77" s="46"/>
      <c r="DD77" s="46"/>
      <c r="DE77" s="46"/>
      <c r="DF77" s="46"/>
      <c r="DG77" s="46"/>
      <c r="DH77" s="46"/>
      <c r="DI77" s="46"/>
      <c r="DJ77" s="46"/>
      <c r="DK77" s="46"/>
      <c r="DL77" s="46"/>
      <c r="DM77" s="46"/>
      <c r="DN77" s="46"/>
      <c r="DO77" s="46"/>
      <c r="DP77" s="46"/>
      <c r="DQ77" s="46"/>
      <c r="DR77" s="46"/>
      <c r="DS77" s="46"/>
      <c r="DT77" s="46"/>
      <c r="DU77" s="46"/>
      <c r="DV77" s="46"/>
      <c r="DW77" s="46"/>
      <c r="DX77" s="46"/>
      <c r="DY77" s="46"/>
      <c r="DZ77" s="46"/>
      <c r="EA77" s="46"/>
      <c r="EB77" s="46"/>
      <c r="EC77" s="46"/>
      <c r="ED77" s="46"/>
      <c r="EE77" s="46"/>
      <c r="EF77" s="46"/>
      <c r="EG77" s="46"/>
      <c r="EH77" s="46"/>
      <c r="EI77" s="46"/>
      <c r="EJ77" s="46"/>
      <c r="EK77" s="46"/>
      <c r="EL77" s="46"/>
      <c r="EM77" s="46"/>
      <c r="EN77" s="46"/>
      <c r="EO77" s="46"/>
      <c r="EP77" s="46"/>
      <c r="EQ77" s="46"/>
      <c r="ER77" s="46"/>
      <c r="ES77" s="46"/>
      <c r="ET77" s="46"/>
      <c r="EU77" s="46"/>
      <c r="EV77" s="46"/>
      <c r="EW77" s="46"/>
      <c r="EX77" s="46"/>
      <c r="EY77" s="46"/>
      <c r="EZ77" s="46"/>
      <c r="FA77" s="46"/>
      <c r="FB77" s="46"/>
    </row>
    <row r="78" spans="1:158" s="70" customFormat="1" ht="26.25" customHeight="1" x14ac:dyDescent="0.25">
      <c r="A78" s="60"/>
      <c r="B78" s="55" t="s">
        <v>39</v>
      </c>
      <c r="C78" s="56"/>
      <c r="D78" s="57">
        <v>0.8</v>
      </c>
      <c r="E78" s="58">
        <v>0.8</v>
      </c>
      <c r="F78" s="57"/>
      <c r="G78" s="58"/>
      <c r="H78" s="57"/>
      <c r="I78" s="61"/>
      <c r="J78" s="58"/>
      <c r="K78" s="59"/>
      <c r="L78" s="46"/>
      <c r="M78" s="46"/>
      <c r="N78" s="46"/>
      <c r="O78" s="46"/>
      <c r="P78" s="46"/>
      <c r="Q78" s="46"/>
      <c r="R78" s="46"/>
      <c r="S78" s="46"/>
      <c r="T78" s="46"/>
      <c r="U78" s="46"/>
      <c r="V78" s="46"/>
      <c r="W78" s="46"/>
      <c r="X78" s="46"/>
      <c r="Y78" s="46"/>
      <c r="Z78" s="46"/>
      <c r="AA78" s="46"/>
      <c r="AB78" s="46"/>
      <c r="AC78" s="46"/>
      <c r="AD78" s="46"/>
      <c r="AE78" s="46"/>
      <c r="AF78" s="46"/>
      <c r="AG78" s="46"/>
      <c r="AH78" s="46"/>
      <c r="AI78" s="46"/>
      <c r="AJ78" s="46"/>
      <c r="AK78" s="46"/>
      <c r="AL78" s="46"/>
      <c r="AM78" s="46"/>
      <c r="AN78" s="46"/>
      <c r="AO78" s="46"/>
      <c r="AP78" s="46"/>
      <c r="AQ78" s="46"/>
      <c r="AR78" s="46"/>
      <c r="AS78" s="46"/>
      <c r="AT78" s="46"/>
      <c r="AU78" s="46"/>
      <c r="AV78" s="46"/>
      <c r="AW78" s="46"/>
      <c r="AX78" s="46"/>
      <c r="AY78" s="46"/>
      <c r="AZ78" s="46"/>
      <c r="BA78" s="46"/>
      <c r="BB78" s="46"/>
      <c r="BC78" s="46"/>
      <c r="BD78" s="46"/>
      <c r="BE78" s="46"/>
      <c r="BF78" s="46"/>
      <c r="BG78" s="46"/>
      <c r="BH78" s="46"/>
      <c r="BI78" s="46"/>
      <c r="BJ78" s="46"/>
      <c r="BK78" s="46"/>
      <c r="BL78" s="46"/>
      <c r="BM78" s="46"/>
      <c r="BN78" s="46"/>
      <c r="BO78" s="46"/>
      <c r="BP78" s="46"/>
      <c r="BQ78" s="46"/>
      <c r="BR78" s="46"/>
      <c r="BS78" s="46"/>
      <c r="BT78" s="46"/>
      <c r="BU78" s="46"/>
      <c r="BV78" s="46"/>
      <c r="BW78" s="46"/>
      <c r="BX78" s="46"/>
      <c r="BY78" s="46"/>
      <c r="BZ78" s="46"/>
      <c r="CA78" s="46"/>
      <c r="CB78" s="46"/>
      <c r="CC78" s="46"/>
      <c r="CD78" s="46"/>
      <c r="CE78" s="46"/>
      <c r="CF78" s="46"/>
      <c r="CG78" s="46"/>
      <c r="CH78" s="46"/>
      <c r="CI78" s="46"/>
      <c r="CJ78" s="46"/>
      <c r="CK78" s="46"/>
      <c r="CL78" s="46"/>
      <c r="CM78" s="46"/>
      <c r="CN78" s="46"/>
      <c r="CO78" s="46"/>
      <c r="CP78" s="46"/>
      <c r="CQ78" s="46"/>
      <c r="CR78" s="46"/>
      <c r="CS78" s="46"/>
      <c r="CT78" s="46"/>
      <c r="CU78" s="46"/>
      <c r="CV78" s="46"/>
      <c r="CW78" s="46"/>
      <c r="CX78" s="46"/>
      <c r="CY78" s="46"/>
      <c r="CZ78" s="46"/>
      <c r="DA78" s="46"/>
      <c r="DB78" s="46"/>
      <c r="DC78" s="46"/>
      <c r="DD78" s="46"/>
      <c r="DE78" s="46"/>
      <c r="DF78" s="46"/>
      <c r="DG78" s="46"/>
      <c r="DH78" s="46"/>
      <c r="DI78" s="46"/>
      <c r="DJ78" s="46"/>
      <c r="DK78" s="46"/>
      <c r="DL78" s="46"/>
      <c r="DM78" s="46"/>
      <c r="DN78" s="46"/>
      <c r="DO78" s="46"/>
      <c r="DP78" s="46"/>
      <c r="DQ78" s="46"/>
      <c r="DR78" s="46"/>
      <c r="DS78" s="46"/>
      <c r="DT78" s="46"/>
      <c r="DU78" s="46"/>
      <c r="DV78" s="46"/>
      <c r="DW78" s="46"/>
      <c r="DX78" s="46"/>
      <c r="DY78" s="46"/>
      <c r="DZ78" s="46"/>
      <c r="EA78" s="46"/>
      <c r="EB78" s="46"/>
      <c r="EC78" s="46"/>
      <c r="ED78" s="46"/>
      <c r="EE78" s="46"/>
      <c r="EF78" s="46"/>
      <c r="EG78" s="46"/>
      <c r="EH78" s="46"/>
      <c r="EI78" s="46"/>
      <c r="EJ78" s="46"/>
      <c r="EK78" s="46"/>
      <c r="EL78" s="46"/>
      <c r="EM78" s="46"/>
      <c r="EN78" s="46"/>
      <c r="EO78" s="46"/>
      <c r="EP78" s="46"/>
      <c r="EQ78" s="46"/>
      <c r="ER78" s="46"/>
      <c r="ES78" s="46"/>
      <c r="ET78" s="46"/>
      <c r="EU78" s="46"/>
      <c r="EV78" s="46"/>
      <c r="EW78" s="46"/>
      <c r="EX78" s="46"/>
      <c r="EY78" s="46"/>
      <c r="EZ78" s="46"/>
      <c r="FA78" s="46"/>
      <c r="FB78" s="46"/>
    </row>
    <row r="79" spans="1:158" s="70" customFormat="1" x14ac:dyDescent="0.25">
      <c r="A79" s="60"/>
      <c r="B79" s="55" t="s">
        <v>21</v>
      </c>
      <c r="C79" s="56"/>
      <c r="D79" s="57">
        <v>0.2</v>
      </c>
      <c r="E79" s="58">
        <v>0.2</v>
      </c>
      <c r="F79" s="57"/>
      <c r="G79" s="58"/>
      <c r="H79" s="57"/>
      <c r="I79" s="61"/>
      <c r="J79" s="58"/>
      <c r="K79" s="59"/>
      <c r="L79" s="46"/>
      <c r="M79" s="46"/>
      <c r="N79" s="46"/>
      <c r="O79" s="46"/>
      <c r="P79" s="46"/>
      <c r="Q79" s="46"/>
      <c r="R79" s="46"/>
      <c r="S79" s="46"/>
      <c r="T79" s="46"/>
      <c r="U79" s="46"/>
      <c r="V79" s="46"/>
      <c r="W79" s="46"/>
      <c r="X79" s="46"/>
      <c r="Y79" s="46"/>
      <c r="Z79" s="46"/>
      <c r="AA79" s="46"/>
      <c r="AB79" s="46"/>
      <c r="AC79" s="46"/>
      <c r="AD79" s="46"/>
      <c r="AE79" s="46"/>
      <c r="AF79" s="46"/>
      <c r="AG79" s="46"/>
      <c r="AH79" s="46"/>
      <c r="AI79" s="46"/>
      <c r="AJ79" s="46"/>
      <c r="AK79" s="46"/>
      <c r="AL79" s="46"/>
      <c r="AM79" s="46"/>
      <c r="AN79" s="46"/>
      <c r="AO79" s="46"/>
      <c r="AP79" s="46"/>
      <c r="AQ79" s="46"/>
      <c r="AR79" s="46"/>
      <c r="AS79" s="46"/>
      <c r="AT79" s="46"/>
      <c r="AU79" s="46"/>
      <c r="AV79" s="46"/>
      <c r="AW79" s="46"/>
      <c r="AX79" s="46"/>
      <c r="AY79" s="46"/>
      <c r="AZ79" s="46"/>
      <c r="BA79" s="46"/>
      <c r="BB79" s="46"/>
      <c r="BC79" s="46"/>
      <c r="BD79" s="46"/>
      <c r="BE79" s="46"/>
      <c r="BF79" s="46"/>
      <c r="BG79" s="46"/>
      <c r="BH79" s="46"/>
      <c r="BI79" s="46"/>
      <c r="BJ79" s="46"/>
      <c r="BK79" s="46"/>
      <c r="BL79" s="46"/>
      <c r="BM79" s="46"/>
      <c r="BN79" s="46"/>
      <c r="BO79" s="46"/>
      <c r="BP79" s="46"/>
      <c r="BQ79" s="46"/>
      <c r="BR79" s="46"/>
      <c r="BS79" s="46"/>
      <c r="BT79" s="46"/>
      <c r="BU79" s="46"/>
      <c r="BV79" s="46"/>
      <c r="BW79" s="46"/>
      <c r="BX79" s="46"/>
      <c r="BY79" s="46"/>
      <c r="BZ79" s="46"/>
      <c r="CA79" s="46"/>
      <c r="CB79" s="46"/>
      <c r="CC79" s="46"/>
      <c r="CD79" s="46"/>
      <c r="CE79" s="46"/>
      <c r="CF79" s="46"/>
      <c r="CG79" s="46"/>
      <c r="CH79" s="46"/>
      <c r="CI79" s="46"/>
      <c r="CJ79" s="46"/>
      <c r="CK79" s="46"/>
      <c r="CL79" s="46"/>
      <c r="CM79" s="46"/>
      <c r="CN79" s="46"/>
      <c r="CO79" s="46"/>
      <c r="CP79" s="46"/>
      <c r="CQ79" s="46"/>
      <c r="CR79" s="46"/>
      <c r="CS79" s="46"/>
      <c r="CT79" s="46"/>
      <c r="CU79" s="46"/>
      <c r="CV79" s="46"/>
      <c r="CW79" s="46"/>
      <c r="CX79" s="46"/>
      <c r="CY79" s="46"/>
      <c r="CZ79" s="46"/>
      <c r="DA79" s="46"/>
      <c r="DB79" s="46"/>
      <c r="DC79" s="46"/>
      <c r="DD79" s="46"/>
      <c r="DE79" s="46"/>
      <c r="DF79" s="46"/>
      <c r="DG79" s="46"/>
      <c r="DH79" s="46"/>
      <c r="DI79" s="46"/>
      <c r="DJ79" s="46"/>
      <c r="DK79" s="46"/>
      <c r="DL79" s="46"/>
      <c r="DM79" s="46"/>
      <c r="DN79" s="46"/>
      <c r="DO79" s="46"/>
      <c r="DP79" s="46"/>
      <c r="DQ79" s="46"/>
      <c r="DR79" s="46"/>
      <c r="DS79" s="46"/>
      <c r="DT79" s="46"/>
      <c r="DU79" s="46"/>
      <c r="DV79" s="46"/>
      <c r="DW79" s="46"/>
      <c r="DX79" s="46"/>
      <c r="DY79" s="46"/>
      <c r="DZ79" s="46"/>
      <c r="EA79" s="46"/>
      <c r="EB79" s="46"/>
      <c r="EC79" s="46"/>
      <c r="ED79" s="46"/>
      <c r="EE79" s="46"/>
      <c r="EF79" s="46"/>
      <c r="EG79" s="46"/>
      <c r="EH79" s="46"/>
      <c r="EI79" s="46"/>
      <c r="EJ79" s="46"/>
      <c r="EK79" s="46"/>
      <c r="EL79" s="46"/>
      <c r="EM79" s="46"/>
      <c r="EN79" s="46"/>
      <c r="EO79" s="46"/>
      <c r="EP79" s="46"/>
      <c r="EQ79" s="46"/>
      <c r="ER79" s="46"/>
      <c r="ES79" s="46"/>
      <c r="ET79" s="46"/>
      <c r="EU79" s="46"/>
      <c r="EV79" s="46"/>
      <c r="EW79" s="46"/>
      <c r="EX79" s="46"/>
      <c r="EY79" s="46"/>
      <c r="EZ79" s="46"/>
      <c r="FA79" s="46"/>
      <c r="FB79" s="46"/>
    </row>
    <row r="80" spans="1:158" s="70" customFormat="1" x14ac:dyDescent="0.25">
      <c r="A80" s="60"/>
      <c r="B80" s="55" t="s">
        <v>142</v>
      </c>
      <c r="C80" s="56"/>
      <c r="D80" s="57"/>
      <c r="E80" s="58">
        <v>23</v>
      </c>
      <c r="F80" s="57"/>
      <c r="G80" s="58"/>
      <c r="H80" s="57"/>
      <c r="I80" s="61"/>
      <c r="J80" s="58"/>
      <c r="K80" s="59"/>
      <c r="L80" s="46"/>
      <c r="M80" s="46"/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6"/>
      <c r="AB80" s="46"/>
      <c r="AC80" s="46"/>
      <c r="AD80" s="46"/>
      <c r="AE80" s="46"/>
      <c r="AF80" s="46"/>
      <c r="AG80" s="46"/>
      <c r="AH80" s="46"/>
      <c r="AI80" s="46"/>
      <c r="AJ80" s="46"/>
      <c r="AK80" s="46"/>
      <c r="AL80" s="46"/>
      <c r="AM80" s="46"/>
      <c r="AN80" s="46"/>
      <c r="AO80" s="46"/>
      <c r="AP80" s="46"/>
      <c r="AQ80" s="46"/>
      <c r="AR80" s="46"/>
      <c r="AS80" s="46"/>
      <c r="AT80" s="46"/>
      <c r="AU80" s="46"/>
      <c r="AV80" s="46"/>
      <c r="AW80" s="46"/>
      <c r="AX80" s="46"/>
      <c r="AY80" s="46"/>
      <c r="AZ80" s="46"/>
      <c r="BA80" s="46"/>
      <c r="BB80" s="46"/>
      <c r="BC80" s="46"/>
      <c r="BD80" s="46"/>
      <c r="BE80" s="46"/>
      <c r="BF80" s="46"/>
      <c r="BG80" s="46"/>
      <c r="BH80" s="46"/>
      <c r="BI80" s="46"/>
      <c r="BJ80" s="46"/>
      <c r="BK80" s="46"/>
      <c r="BL80" s="46"/>
      <c r="BM80" s="46"/>
      <c r="BN80" s="46"/>
      <c r="BO80" s="46"/>
      <c r="BP80" s="46"/>
      <c r="BQ80" s="46"/>
      <c r="BR80" s="46"/>
      <c r="BS80" s="46"/>
      <c r="BT80" s="46"/>
      <c r="BU80" s="46"/>
      <c r="BV80" s="46"/>
      <c r="BW80" s="46"/>
      <c r="BX80" s="46"/>
      <c r="BY80" s="46"/>
      <c r="BZ80" s="46"/>
      <c r="CA80" s="46"/>
      <c r="CB80" s="46"/>
      <c r="CC80" s="46"/>
      <c r="CD80" s="46"/>
      <c r="CE80" s="46"/>
      <c r="CF80" s="46"/>
      <c r="CG80" s="46"/>
      <c r="CH80" s="46"/>
      <c r="CI80" s="46"/>
      <c r="CJ80" s="46"/>
      <c r="CK80" s="46"/>
      <c r="CL80" s="46"/>
      <c r="CM80" s="46"/>
      <c r="CN80" s="46"/>
      <c r="CO80" s="46"/>
      <c r="CP80" s="46"/>
      <c r="CQ80" s="46"/>
      <c r="CR80" s="46"/>
      <c r="CS80" s="46"/>
      <c r="CT80" s="46"/>
      <c r="CU80" s="46"/>
      <c r="CV80" s="46"/>
      <c r="CW80" s="46"/>
      <c r="CX80" s="46"/>
      <c r="CY80" s="46"/>
      <c r="CZ80" s="46"/>
      <c r="DA80" s="46"/>
      <c r="DB80" s="46"/>
      <c r="DC80" s="46"/>
      <c r="DD80" s="46"/>
      <c r="DE80" s="46"/>
      <c r="DF80" s="46"/>
      <c r="DG80" s="46"/>
      <c r="DH80" s="46"/>
      <c r="DI80" s="46"/>
      <c r="DJ80" s="46"/>
      <c r="DK80" s="46"/>
      <c r="DL80" s="46"/>
      <c r="DM80" s="46"/>
      <c r="DN80" s="46"/>
      <c r="DO80" s="46"/>
      <c r="DP80" s="46"/>
      <c r="DQ80" s="46"/>
      <c r="DR80" s="46"/>
      <c r="DS80" s="46"/>
      <c r="DT80" s="46"/>
      <c r="DU80" s="46"/>
      <c r="DV80" s="46"/>
      <c r="DW80" s="46"/>
      <c r="DX80" s="46"/>
      <c r="DY80" s="46"/>
      <c r="DZ80" s="46"/>
      <c r="EA80" s="46"/>
      <c r="EB80" s="46"/>
      <c r="EC80" s="46"/>
      <c r="ED80" s="46"/>
      <c r="EE80" s="46"/>
      <c r="EF80" s="46"/>
      <c r="EG80" s="46"/>
      <c r="EH80" s="46"/>
      <c r="EI80" s="46"/>
      <c r="EJ80" s="46"/>
      <c r="EK80" s="46"/>
      <c r="EL80" s="46"/>
      <c r="EM80" s="46"/>
      <c r="EN80" s="46"/>
      <c r="EO80" s="46"/>
      <c r="EP80" s="46"/>
      <c r="EQ80" s="46"/>
      <c r="ER80" s="46"/>
      <c r="ES80" s="46"/>
      <c r="ET80" s="46"/>
      <c r="EU80" s="46"/>
      <c r="EV80" s="46"/>
      <c r="EW80" s="46"/>
      <c r="EX80" s="46"/>
      <c r="EY80" s="46"/>
      <c r="EZ80" s="46"/>
      <c r="FA80" s="46"/>
      <c r="FB80" s="46"/>
    </row>
    <row r="81" spans="1:158" s="70" customFormat="1" x14ac:dyDescent="0.25">
      <c r="A81" s="60"/>
      <c r="B81" s="55" t="s">
        <v>48</v>
      </c>
      <c r="C81" s="56"/>
      <c r="D81" s="57">
        <v>1.2</v>
      </c>
      <c r="E81" s="58">
        <v>1.2</v>
      </c>
      <c r="F81" s="57"/>
      <c r="G81" s="58"/>
      <c r="H81" s="57"/>
      <c r="I81" s="61"/>
      <c r="J81" s="58"/>
      <c r="K81" s="59"/>
      <c r="L81" s="46"/>
      <c r="M81" s="46"/>
      <c r="N81" s="46"/>
      <c r="O81" s="46"/>
      <c r="P81" s="46"/>
      <c r="Q81" s="46"/>
      <c r="R81" s="46"/>
      <c r="S81" s="46"/>
      <c r="T81" s="46"/>
      <c r="U81" s="46"/>
      <c r="V81" s="46"/>
      <c r="W81" s="46"/>
      <c r="X81" s="46"/>
      <c r="Y81" s="46"/>
      <c r="Z81" s="46"/>
      <c r="AA81" s="46"/>
      <c r="AB81" s="46"/>
      <c r="AC81" s="46"/>
      <c r="AD81" s="46"/>
      <c r="AE81" s="46"/>
      <c r="AF81" s="46"/>
      <c r="AG81" s="46"/>
      <c r="AH81" s="46"/>
      <c r="AI81" s="46"/>
      <c r="AJ81" s="46"/>
      <c r="AK81" s="46"/>
      <c r="AL81" s="46"/>
      <c r="AM81" s="46"/>
      <c r="AN81" s="46"/>
      <c r="AO81" s="46"/>
      <c r="AP81" s="46"/>
      <c r="AQ81" s="46"/>
      <c r="AR81" s="46"/>
      <c r="AS81" s="46"/>
      <c r="AT81" s="46"/>
      <c r="AU81" s="46"/>
      <c r="AV81" s="46"/>
      <c r="AW81" s="46"/>
      <c r="AX81" s="46"/>
      <c r="AY81" s="46"/>
      <c r="AZ81" s="46"/>
      <c r="BA81" s="46"/>
      <c r="BB81" s="46"/>
      <c r="BC81" s="46"/>
      <c r="BD81" s="46"/>
      <c r="BE81" s="46"/>
      <c r="BF81" s="46"/>
      <c r="BG81" s="46"/>
      <c r="BH81" s="46"/>
      <c r="BI81" s="46"/>
      <c r="BJ81" s="46"/>
      <c r="BK81" s="46"/>
      <c r="BL81" s="46"/>
      <c r="BM81" s="46"/>
      <c r="BN81" s="46"/>
      <c r="BO81" s="46"/>
      <c r="BP81" s="46"/>
      <c r="BQ81" s="46"/>
      <c r="BR81" s="46"/>
      <c r="BS81" s="46"/>
      <c r="BT81" s="46"/>
      <c r="BU81" s="46"/>
      <c r="BV81" s="46"/>
      <c r="BW81" s="46"/>
      <c r="BX81" s="46"/>
      <c r="BY81" s="46"/>
      <c r="BZ81" s="46"/>
      <c r="CA81" s="46"/>
      <c r="CB81" s="46"/>
      <c r="CC81" s="46"/>
      <c r="CD81" s="46"/>
      <c r="CE81" s="46"/>
      <c r="CF81" s="46"/>
      <c r="CG81" s="46"/>
      <c r="CH81" s="46"/>
      <c r="CI81" s="46"/>
      <c r="CJ81" s="46"/>
      <c r="CK81" s="46"/>
      <c r="CL81" s="46"/>
      <c r="CM81" s="46"/>
      <c r="CN81" s="46"/>
      <c r="CO81" s="46"/>
      <c r="CP81" s="46"/>
      <c r="CQ81" s="46"/>
      <c r="CR81" s="46"/>
      <c r="CS81" s="46"/>
      <c r="CT81" s="46"/>
      <c r="CU81" s="46"/>
      <c r="CV81" s="46"/>
      <c r="CW81" s="46"/>
      <c r="CX81" s="46"/>
      <c r="CY81" s="46"/>
      <c r="CZ81" s="46"/>
      <c r="DA81" s="46"/>
      <c r="DB81" s="46"/>
      <c r="DC81" s="46"/>
      <c r="DD81" s="46"/>
      <c r="DE81" s="46"/>
      <c r="DF81" s="46"/>
      <c r="DG81" s="46"/>
      <c r="DH81" s="46"/>
      <c r="DI81" s="46"/>
      <c r="DJ81" s="46"/>
      <c r="DK81" s="46"/>
      <c r="DL81" s="46"/>
      <c r="DM81" s="46"/>
      <c r="DN81" s="46"/>
      <c r="DO81" s="46"/>
      <c r="DP81" s="46"/>
      <c r="DQ81" s="46"/>
      <c r="DR81" s="46"/>
      <c r="DS81" s="46"/>
      <c r="DT81" s="46"/>
      <c r="DU81" s="46"/>
      <c r="DV81" s="46"/>
      <c r="DW81" s="46"/>
      <c r="DX81" s="46"/>
      <c r="DY81" s="46"/>
      <c r="DZ81" s="46"/>
      <c r="EA81" s="46"/>
      <c r="EB81" s="46"/>
      <c r="EC81" s="46"/>
      <c r="ED81" s="46"/>
      <c r="EE81" s="46"/>
      <c r="EF81" s="46"/>
      <c r="EG81" s="46"/>
      <c r="EH81" s="46"/>
      <c r="EI81" s="46"/>
      <c r="EJ81" s="46"/>
      <c r="EK81" s="46"/>
      <c r="EL81" s="46"/>
      <c r="EM81" s="46"/>
      <c r="EN81" s="46"/>
      <c r="EO81" s="46"/>
      <c r="EP81" s="46"/>
      <c r="EQ81" s="46"/>
      <c r="ER81" s="46"/>
      <c r="ES81" s="46"/>
      <c r="ET81" s="46"/>
      <c r="EU81" s="46"/>
      <c r="EV81" s="46"/>
      <c r="EW81" s="46"/>
      <c r="EX81" s="46"/>
      <c r="EY81" s="46"/>
      <c r="EZ81" s="46"/>
      <c r="FA81" s="46"/>
      <c r="FB81" s="46"/>
    </row>
    <row r="82" spans="1:158" s="70" customFormat="1" x14ac:dyDescent="0.25">
      <c r="A82" s="60"/>
      <c r="B82" s="55" t="s">
        <v>39</v>
      </c>
      <c r="C82" s="56"/>
      <c r="D82" s="57">
        <v>0.1</v>
      </c>
      <c r="E82" s="58">
        <v>0.1</v>
      </c>
      <c r="F82" s="57"/>
      <c r="G82" s="58"/>
      <c r="H82" s="57"/>
      <c r="I82" s="61"/>
      <c r="J82" s="58"/>
      <c r="K82" s="59"/>
      <c r="L82" s="46"/>
      <c r="M82" s="46"/>
      <c r="N82" s="46"/>
      <c r="O82" s="46"/>
      <c r="P82" s="46"/>
      <c r="Q82" s="46"/>
      <c r="R82" s="46"/>
      <c r="S82" s="46"/>
      <c r="T82" s="46"/>
      <c r="U82" s="46"/>
      <c r="V82" s="46"/>
      <c r="W82" s="46"/>
      <c r="X82" s="46"/>
      <c r="Y82" s="46"/>
      <c r="Z82" s="46"/>
      <c r="AA82" s="46"/>
      <c r="AB82" s="46"/>
      <c r="AC82" s="46"/>
      <c r="AD82" s="46"/>
      <c r="AE82" s="46"/>
      <c r="AF82" s="46"/>
      <c r="AG82" s="46"/>
      <c r="AH82" s="46"/>
      <c r="AI82" s="46"/>
      <c r="AJ82" s="46"/>
      <c r="AK82" s="46"/>
      <c r="AL82" s="46"/>
      <c r="AM82" s="46"/>
      <c r="AN82" s="46"/>
      <c r="AO82" s="46"/>
      <c r="AP82" s="46"/>
      <c r="AQ82" s="46"/>
      <c r="AR82" s="46"/>
      <c r="AS82" s="46"/>
      <c r="AT82" s="46"/>
      <c r="AU82" s="46"/>
      <c r="AV82" s="46"/>
      <c r="AW82" s="46"/>
      <c r="AX82" s="46"/>
      <c r="AY82" s="46"/>
      <c r="AZ82" s="46"/>
      <c r="BA82" s="46"/>
      <c r="BB82" s="46"/>
      <c r="BC82" s="46"/>
      <c r="BD82" s="46"/>
      <c r="BE82" s="46"/>
      <c r="BF82" s="46"/>
      <c r="BG82" s="46"/>
      <c r="BH82" s="46"/>
      <c r="BI82" s="46"/>
      <c r="BJ82" s="46"/>
      <c r="BK82" s="46"/>
      <c r="BL82" s="46"/>
      <c r="BM82" s="46"/>
      <c r="BN82" s="46"/>
      <c r="BO82" s="46"/>
      <c r="BP82" s="46"/>
      <c r="BQ82" s="46"/>
      <c r="BR82" s="46"/>
      <c r="BS82" s="46"/>
      <c r="BT82" s="46"/>
      <c r="BU82" s="46"/>
      <c r="BV82" s="46"/>
      <c r="BW82" s="46"/>
      <c r="BX82" s="46"/>
      <c r="BY82" s="46"/>
      <c r="BZ82" s="46"/>
      <c r="CA82" s="46"/>
      <c r="CB82" s="46"/>
      <c r="CC82" s="46"/>
      <c r="CD82" s="46"/>
      <c r="CE82" s="46"/>
      <c r="CF82" s="46"/>
      <c r="CG82" s="46"/>
      <c r="CH82" s="46"/>
      <c r="CI82" s="46"/>
      <c r="CJ82" s="46"/>
      <c r="CK82" s="46"/>
      <c r="CL82" s="46"/>
      <c r="CM82" s="46"/>
      <c r="CN82" s="46"/>
      <c r="CO82" s="46"/>
      <c r="CP82" s="46"/>
      <c r="CQ82" s="46"/>
      <c r="CR82" s="46"/>
      <c r="CS82" s="46"/>
      <c r="CT82" s="46"/>
      <c r="CU82" s="46"/>
      <c r="CV82" s="46"/>
      <c r="CW82" s="46"/>
      <c r="CX82" s="46"/>
      <c r="CY82" s="46"/>
      <c r="CZ82" s="46"/>
      <c r="DA82" s="46"/>
      <c r="DB82" s="46"/>
      <c r="DC82" s="46"/>
      <c r="DD82" s="46"/>
      <c r="DE82" s="46"/>
      <c r="DF82" s="46"/>
      <c r="DG82" s="46"/>
      <c r="DH82" s="46"/>
      <c r="DI82" s="46"/>
      <c r="DJ82" s="46"/>
      <c r="DK82" s="46"/>
      <c r="DL82" s="46"/>
      <c r="DM82" s="46"/>
      <c r="DN82" s="46"/>
      <c r="DO82" s="46"/>
      <c r="DP82" s="46"/>
      <c r="DQ82" s="46"/>
      <c r="DR82" s="46"/>
      <c r="DS82" s="46"/>
      <c r="DT82" s="46"/>
      <c r="DU82" s="46"/>
      <c r="DV82" s="46"/>
      <c r="DW82" s="46"/>
      <c r="DX82" s="46"/>
      <c r="DY82" s="46"/>
      <c r="DZ82" s="46"/>
      <c r="EA82" s="46"/>
      <c r="EB82" s="46"/>
      <c r="EC82" s="46"/>
      <c r="ED82" s="46"/>
      <c r="EE82" s="46"/>
      <c r="EF82" s="46"/>
      <c r="EG82" s="46"/>
      <c r="EH82" s="46"/>
      <c r="EI82" s="46"/>
      <c r="EJ82" s="46"/>
      <c r="EK82" s="46"/>
      <c r="EL82" s="46"/>
      <c r="EM82" s="46"/>
      <c r="EN82" s="46"/>
      <c r="EO82" s="46"/>
      <c r="EP82" s="46"/>
      <c r="EQ82" s="46"/>
      <c r="ER82" s="46"/>
      <c r="ES82" s="46"/>
      <c r="ET82" s="46"/>
      <c r="EU82" s="46"/>
      <c r="EV82" s="46"/>
      <c r="EW82" s="46"/>
      <c r="EX82" s="46"/>
      <c r="EY82" s="46"/>
      <c r="EZ82" s="46"/>
      <c r="FA82" s="46"/>
      <c r="FB82" s="46"/>
    </row>
    <row r="83" spans="1:158" s="70" customFormat="1" ht="22.5" customHeight="1" x14ac:dyDescent="0.25">
      <c r="A83" s="60"/>
      <c r="B83" s="55" t="s">
        <v>55</v>
      </c>
      <c r="C83" s="56"/>
      <c r="D83" s="57">
        <v>1.2</v>
      </c>
      <c r="E83" s="58">
        <v>1.2</v>
      </c>
      <c r="F83" s="57"/>
      <c r="G83" s="58"/>
      <c r="H83" s="57"/>
      <c r="I83" s="61"/>
      <c r="J83" s="58"/>
      <c r="K83" s="59"/>
      <c r="L83" s="46"/>
      <c r="M83" s="46"/>
      <c r="N83" s="46"/>
      <c r="O83" s="46"/>
      <c r="P83" s="46"/>
      <c r="Q83" s="46"/>
      <c r="R83" s="46"/>
      <c r="S83" s="46"/>
      <c r="T83" s="46"/>
      <c r="U83" s="46"/>
      <c r="V83" s="46"/>
      <c r="W83" s="46"/>
      <c r="X83" s="46"/>
      <c r="Y83" s="46"/>
      <c r="Z83" s="46"/>
      <c r="AA83" s="46"/>
      <c r="AB83" s="46"/>
      <c r="AC83" s="46"/>
      <c r="AD83" s="46"/>
      <c r="AE83" s="46"/>
      <c r="AF83" s="46"/>
      <c r="AG83" s="46"/>
      <c r="AH83" s="46"/>
      <c r="AI83" s="46"/>
      <c r="AJ83" s="46"/>
      <c r="AK83" s="46"/>
      <c r="AL83" s="46"/>
      <c r="AM83" s="46"/>
      <c r="AN83" s="46"/>
      <c r="AO83" s="46"/>
      <c r="AP83" s="46"/>
      <c r="AQ83" s="46"/>
      <c r="AR83" s="46"/>
      <c r="AS83" s="46"/>
      <c r="AT83" s="46"/>
      <c r="AU83" s="46"/>
      <c r="AV83" s="46"/>
      <c r="AW83" s="46"/>
      <c r="AX83" s="46"/>
      <c r="AY83" s="46"/>
      <c r="AZ83" s="46"/>
      <c r="BA83" s="46"/>
      <c r="BB83" s="46"/>
      <c r="BC83" s="46"/>
      <c r="BD83" s="46"/>
      <c r="BE83" s="46"/>
      <c r="BF83" s="46"/>
      <c r="BG83" s="46"/>
      <c r="BH83" s="46"/>
      <c r="BI83" s="46"/>
      <c r="BJ83" s="46"/>
      <c r="BK83" s="46"/>
      <c r="BL83" s="46"/>
      <c r="BM83" s="46"/>
      <c r="BN83" s="46"/>
      <c r="BO83" s="46"/>
      <c r="BP83" s="46"/>
      <c r="BQ83" s="46"/>
      <c r="BR83" s="46"/>
      <c r="BS83" s="46"/>
      <c r="BT83" s="46"/>
      <c r="BU83" s="46"/>
      <c r="BV83" s="46"/>
      <c r="BW83" s="46"/>
      <c r="BX83" s="46"/>
      <c r="BY83" s="46"/>
      <c r="BZ83" s="46"/>
      <c r="CA83" s="46"/>
      <c r="CB83" s="46"/>
      <c r="CC83" s="46"/>
      <c r="CD83" s="46"/>
      <c r="CE83" s="46"/>
      <c r="CF83" s="46"/>
      <c r="CG83" s="46"/>
      <c r="CH83" s="46"/>
      <c r="CI83" s="46"/>
      <c r="CJ83" s="46"/>
      <c r="CK83" s="46"/>
      <c r="CL83" s="46"/>
      <c r="CM83" s="46"/>
      <c r="CN83" s="46"/>
      <c r="CO83" s="46"/>
      <c r="CP83" s="46"/>
      <c r="CQ83" s="46"/>
      <c r="CR83" s="46"/>
      <c r="CS83" s="46"/>
      <c r="CT83" s="46"/>
      <c r="CU83" s="46"/>
      <c r="CV83" s="46"/>
      <c r="CW83" s="46"/>
      <c r="CX83" s="46"/>
      <c r="CY83" s="46"/>
      <c r="CZ83" s="46"/>
      <c r="DA83" s="46"/>
      <c r="DB83" s="46"/>
      <c r="DC83" s="46"/>
      <c r="DD83" s="46"/>
      <c r="DE83" s="46"/>
      <c r="DF83" s="46"/>
      <c r="DG83" s="46"/>
      <c r="DH83" s="46"/>
      <c r="DI83" s="46"/>
      <c r="DJ83" s="46"/>
      <c r="DK83" s="46"/>
      <c r="DL83" s="46"/>
      <c r="DM83" s="46"/>
      <c r="DN83" s="46"/>
      <c r="DO83" s="46"/>
      <c r="DP83" s="46"/>
      <c r="DQ83" s="46"/>
      <c r="DR83" s="46"/>
      <c r="DS83" s="46"/>
      <c r="DT83" s="46"/>
      <c r="DU83" s="46"/>
      <c r="DV83" s="46"/>
      <c r="DW83" s="46"/>
      <c r="DX83" s="46"/>
      <c r="DY83" s="46"/>
      <c r="DZ83" s="46"/>
      <c r="EA83" s="46"/>
      <c r="EB83" s="46"/>
      <c r="EC83" s="46"/>
      <c r="ED83" s="46"/>
      <c r="EE83" s="46"/>
      <c r="EF83" s="46"/>
      <c r="EG83" s="46"/>
      <c r="EH83" s="46"/>
      <c r="EI83" s="46"/>
      <c r="EJ83" s="46"/>
      <c r="EK83" s="46"/>
      <c r="EL83" s="46"/>
      <c r="EM83" s="46"/>
      <c r="EN83" s="46"/>
      <c r="EO83" s="46"/>
      <c r="EP83" s="46"/>
      <c r="EQ83" s="46"/>
      <c r="ER83" s="46"/>
      <c r="ES83" s="46"/>
      <c r="ET83" s="46"/>
      <c r="EU83" s="46"/>
      <c r="EV83" s="46"/>
      <c r="EW83" s="46"/>
      <c r="EX83" s="46"/>
      <c r="EY83" s="46"/>
      <c r="EZ83" s="46"/>
      <c r="FA83" s="46"/>
      <c r="FB83" s="46"/>
    </row>
    <row r="84" spans="1:158" s="64" customFormat="1" x14ac:dyDescent="0.25">
      <c r="A84" s="60" t="s">
        <v>147</v>
      </c>
      <c r="B84" s="55"/>
      <c r="C84" s="56">
        <v>70</v>
      </c>
      <c r="D84" s="57"/>
      <c r="E84" s="58"/>
      <c r="F84" s="57">
        <v>5</v>
      </c>
      <c r="G84" s="58">
        <v>5.6</v>
      </c>
      <c r="H84" s="57">
        <v>3</v>
      </c>
      <c r="I84" s="61">
        <v>82.4</v>
      </c>
      <c r="J84" s="58">
        <v>0.12</v>
      </c>
      <c r="K84" s="59" t="s">
        <v>350</v>
      </c>
      <c r="L84" s="73"/>
      <c r="M84" s="73"/>
      <c r="N84" s="73"/>
      <c r="O84" s="73"/>
      <c r="P84" s="73"/>
      <c r="Q84" s="73"/>
      <c r="R84" s="73"/>
      <c r="S84" s="73"/>
      <c r="T84" s="73"/>
      <c r="U84" s="73"/>
      <c r="V84" s="73"/>
      <c r="W84" s="73"/>
      <c r="X84" s="73"/>
      <c r="Y84" s="73"/>
      <c r="Z84" s="73"/>
      <c r="AA84" s="73"/>
      <c r="AB84" s="73"/>
      <c r="AC84" s="73"/>
      <c r="AD84" s="73"/>
      <c r="AE84" s="73"/>
      <c r="AF84" s="73"/>
      <c r="AG84" s="73"/>
      <c r="AH84" s="73"/>
      <c r="AI84" s="73"/>
      <c r="AJ84" s="73"/>
      <c r="AK84" s="73"/>
      <c r="AL84" s="73"/>
      <c r="AM84" s="73"/>
      <c r="AN84" s="73"/>
      <c r="AO84" s="73"/>
      <c r="AP84" s="73"/>
      <c r="AQ84" s="73"/>
      <c r="AR84" s="73"/>
      <c r="AS84" s="73"/>
      <c r="AT84" s="73"/>
      <c r="AU84" s="73"/>
      <c r="AV84" s="73"/>
      <c r="AW84" s="73"/>
      <c r="AX84" s="73"/>
      <c r="AY84" s="73"/>
      <c r="AZ84" s="73"/>
      <c r="BA84" s="73"/>
      <c r="BB84" s="73"/>
      <c r="BC84" s="73"/>
      <c r="BD84" s="73"/>
      <c r="BE84" s="73"/>
      <c r="BF84" s="73"/>
      <c r="BG84" s="73"/>
      <c r="BH84" s="73"/>
      <c r="BI84" s="73"/>
      <c r="BJ84" s="73"/>
      <c r="BK84" s="73"/>
      <c r="BL84" s="73"/>
      <c r="BM84" s="73"/>
      <c r="BN84" s="73"/>
      <c r="BO84" s="73"/>
      <c r="BP84" s="73"/>
      <c r="BQ84" s="73"/>
      <c r="BR84" s="73"/>
      <c r="BS84" s="73"/>
      <c r="BT84" s="73"/>
      <c r="BU84" s="73"/>
      <c r="BV84" s="73"/>
      <c r="BW84" s="73"/>
      <c r="BX84" s="73"/>
      <c r="BY84" s="73"/>
      <c r="BZ84" s="73"/>
      <c r="CA84" s="73"/>
      <c r="CB84" s="73"/>
      <c r="CC84" s="73"/>
      <c r="CD84" s="73"/>
      <c r="CE84" s="73"/>
      <c r="CF84" s="73"/>
      <c r="CG84" s="73"/>
      <c r="CH84" s="73"/>
      <c r="CI84" s="73"/>
      <c r="CJ84" s="73"/>
      <c r="CK84" s="73"/>
      <c r="CL84" s="73"/>
      <c r="CM84" s="73"/>
      <c r="CN84" s="73"/>
      <c r="CO84" s="73"/>
      <c r="CP84" s="73"/>
      <c r="CQ84" s="73"/>
      <c r="CR84" s="73"/>
      <c r="CS84" s="73"/>
      <c r="CT84" s="73"/>
      <c r="CU84" s="73"/>
      <c r="CV84" s="73"/>
      <c r="CW84" s="73"/>
      <c r="CX84" s="73"/>
      <c r="CY84" s="73"/>
      <c r="CZ84" s="73"/>
      <c r="DA84" s="73"/>
      <c r="DB84" s="73"/>
      <c r="DC84" s="73"/>
      <c r="DD84" s="73"/>
      <c r="DE84" s="73"/>
      <c r="DF84" s="73"/>
      <c r="DG84" s="73"/>
      <c r="DH84" s="73"/>
      <c r="DI84" s="73"/>
      <c r="DJ84" s="73"/>
      <c r="DK84" s="73"/>
      <c r="DL84" s="73"/>
      <c r="DM84" s="73"/>
      <c r="DN84" s="73"/>
      <c r="DO84" s="73"/>
      <c r="DP84" s="73"/>
      <c r="DQ84" s="73"/>
      <c r="DR84" s="73"/>
      <c r="DS84" s="73"/>
      <c r="DT84" s="73"/>
      <c r="DU84" s="73"/>
      <c r="DV84" s="73"/>
      <c r="DW84" s="73"/>
      <c r="DX84" s="73"/>
      <c r="DY84" s="73"/>
      <c r="DZ84" s="73"/>
      <c r="EA84" s="73"/>
      <c r="EB84" s="73"/>
      <c r="EC84" s="73"/>
      <c r="ED84" s="73"/>
      <c r="EE84" s="73"/>
      <c r="EF84" s="73"/>
      <c r="EG84" s="73"/>
      <c r="EH84" s="73"/>
      <c r="EI84" s="73"/>
      <c r="EJ84" s="73"/>
      <c r="EK84" s="73"/>
      <c r="EL84" s="73"/>
      <c r="EM84" s="73"/>
      <c r="EN84" s="73"/>
      <c r="EO84" s="73"/>
      <c r="EP84" s="73"/>
      <c r="EQ84" s="73"/>
      <c r="ER84" s="73"/>
      <c r="ES84" s="73"/>
      <c r="ET84" s="73"/>
      <c r="EU84" s="73"/>
      <c r="EV84" s="73"/>
      <c r="EW84" s="73"/>
      <c r="EX84" s="73"/>
      <c r="EY84" s="73"/>
      <c r="EZ84" s="73"/>
      <c r="FA84" s="73"/>
      <c r="FB84" s="73"/>
    </row>
    <row r="85" spans="1:158" s="64" customFormat="1" x14ac:dyDescent="0.25">
      <c r="A85" s="60"/>
      <c r="B85" s="55" t="s">
        <v>62</v>
      </c>
      <c r="C85" s="56"/>
      <c r="D85" s="57">
        <v>72.37</v>
      </c>
      <c r="E85" s="58">
        <v>55</v>
      </c>
      <c r="F85" s="57"/>
      <c r="G85" s="58"/>
      <c r="H85" s="57"/>
      <c r="I85" s="61"/>
      <c r="J85" s="58"/>
      <c r="K85" s="59"/>
      <c r="L85" s="73"/>
      <c r="M85" s="73"/>
      <c r="N85" s="73"/>
      <c r="O85" s="73"/>
      <c r="P85" s="73"/>
      <c r="Q85" s="73"/>
      <c r="R85" s="73"/>
      <c r="S85" s="73"/>
      <c r="T85" s="73"/>
      <c r="U85" s="73"/>
      <c r="V85" s="73"/>
      <c r="W85" s="73"/>
      <c r="X85" s="73"/>
      <c r="Y85" s="73"/>
      <c r="Z85" s="73"/>
      <c r="AA85" s="73"/>
      <c r="AB85" s="73"/>
      <c r="AC85" s="73"/>
      <c r="AD85" s="73"/>
      <c r="AE85" s="73"/>
      <c r="AF85" s="73"/>
      <c r="AG85" s="73"/>
      <c r="AH85" s="73"/>
      <c r="AI85" s="73"/>
      <c r="AJ85" s="73"/>
      <c r="AK85" s="73"/>
      <c r="AL85" s="73"/>
      <c r="AM85" s="73"/>
      <c r="AN85" s="73"/>
      <c r="AO85" s="73"/>
      <c r="AP85" s="73"/>
      <c r="AQ85" s="73"/>
      <c r="AR85" s="73"/>
      <c r="AS85" s="73"/>
      <c r="AT85" s="73"/>
      <c r="AU85" s="73"/>
      <c r="AV85" s="73"/>
      <c r="AW85" s="73"/>
      <c r="AX85" s="73"/>
      <c r="AY85" s="73"/>
      <c r="AZ85" s="73"/>
      <c r="BA85" s="73"/>
      <c r="BB85" s="73"/>
      <c r="BC85" s="73"/>
      <c r="BD85" s="73"/>
      <c r="BE85" s="73"/>
      <c r="BF85" s="73"/>
      <c r="BG85" s="73"/>
      <c r="BH85" s="73"/>
      <c r="BI85" s="73"/>
      <c r="BJ85" s="73"/>
      <c r="BK85" s="73"/>
      <c r="BL85" s="73"/>
      <c r="BM85" s="73"/>
      <c r="BN85" s="73"/>
      <c r="BO85" s="73"/>
      <c r="BP85" s="73"/>
      <c r="BQ85" s="73"/>
      <c r="BR85" s="73"/>
      <c r="BS85" s="73"/>
      <c r="BT85" s="73"/>
      <c r="BU85" s="73"/>
      <c r="BV85" s="73"/>
      <c r="BW85" s="73"/>
      <c r="BX85" s="73"/>
      <c r="BY85" s="73"/>
      <c r="BZ85" s="73"/>
      <c r="CA85" s="73"/>
      <c r="CB85" s="73"/>
      <c r="CC85" s="73"/>
      <c r="CD85" s="73"/>
      <c r="CE85" s="73"/>
      <c r="CF85" s="73"/>
      <c r="CG85" s="73"/>
      <c r="CH85" s="73"/>
      <c r="CI85" s="73"/>
      <c r="CJ85" s="73"/>
      <c r="CK85" s="73"/>
      <c r="CL85" s="73"/>
      <c r="CM85" s="73"/>
      <c r="CN85" s="73"/>
      <c r="CO85" s="73"/>
      <c r="CP85" s="73"/>
      <c r="CQ85" s="73"/>
      <c r="CR85" s="73"/>
      <c r="CS85" s="73"/>
      <c r="CT85" s="73"/>
      <c r="CU85" s="73"/>
      <c r="CV85" s="73"/>
      <c r="CW85" s="73"/>
      <c r="CX85" s="73"/>
      <c r="CY85" s="73"/>
      <c r="CZ85" s="73"/>
      <c r="DA85" s="73"/>
      <c r="DB85" s="73"/>
      <c r="DC85" s="73"/>
      <c r="DD85" s="73"/>
      <c r="DE85" s="73"/>
      <c r="DF85" s="73"/>
      <c r="DG85" s="73"/>
      <c r="DH85" s="73"/>
      <c r="DI85" s="73"/>
      <c r="DJ85" s="73"/>
      <c r="DK85" s="73"/>
      <c r="DL85" s="73"/>
      <c r="DM85" s="73"/>
      <c r="DN85" s="73"/>
      <c r="DO85" s="73"/>
      <c r="DP85" s="73"/>
      <c r="DQ85" s="73"/>
      <c r="DR85" s="73"/>
      <c r="DS85" s="73"/>
      <c r="DT85" s="73"/>
      <c r="DU85" s="73"/>
      <c r="DV85" s="73"/>
      <c r="DW85" s="73"/>
      <c r="DX85" s="73"/>
      <c r="DY85" s="73"/>
      <c r="DZ85" s="73"/>
      <c r="EA85" s="73"/>
      <c r="EB85" s="73"/>
      <c r="EC85" s="73"/>
      <c r="ED85" s="73"/>
      <c r="EE85" s="73"/>
      <c r="EF85" s="73"/>
      <c r="EG85" s="73"/>
      <c r="EH85" s="73"/>
      <c r="EI85" s="73"/>
      <c r="EJ85" s="73"/>
      <c r="EK85" s="73"/>
      <c r="EL85" s="73"/>
      <c r="EM85" s="73"/>
      <c r="EN85" s="73"/>
      <c r="EO85" s="73"/>
      <c r="EP85" s="73"/>
      <c r="EQ85" s="73"/>
      <c r="ER85" s="73"/>
      <c r="ES85" s="73"/>
      <c r="ET85" s="73"/>
      <c r="EU85" s="73"/>
      <c r="EV85" s="73"/>
      <c r="EW85" s="73"/>
      <c r="EX85" s="73"/>
      <c r="EY85" s="73"/>
      <c r="EZ85" s="73"/>
      <c r="FA85" s="73"/>
      <c r="FB85" s="73"/>
    </row>
    <row r="86" spans="1:158" s="64" customFormat="1" x14ac:dyDescent="0.25">
      <c r="A86" s="60"/>
      <c r="B86" s="55" t="s">
        <v>43</v>
      </c>
      <c r="C86" s="56"/>
      <c r="D86" s="57">
        <v>9.6</v>
      </c>
      <c r="E86" s="58">
        <v>9.6</v>
      </c>
      <c r="F86" s="57"/>
      <c r="G86" s="58"/>
      <c r="H86" s="57"/>
      <c r="I86" s="61"/>
      <c r="J86" s="271"/>
      <c r="K86" s="59"/>
      <c r="L86" s="73"/>
      <c r="M86" s="73"/>
      <c r="N86" s="73"/>
      <c r="O86" s="73"/>
      <c r="P86" s="73"/>
      <c r="Q86" s="73"/>
      <c r="R86" s="73"/>
      <c r="S86" s="73"/>
      <c r="T86" s="73"/>
      <c r="U86" s="73"/>
      <c r="V86" s="73"/>
      <c r="W86" s="73"/>
      <c r="X86" s="73"/>
      <c r="Y86" s="73"/>
      <c r="Z86" s="73"/>
      <c r="AA86" s="73"/>
      <c r="AB86" s="73"/>
      <c r="AC86" s="73"/>
      <c r="AD86" s="73"/>
      <c r="AE86" s="73"/>
      <c r="AF86" s="73"/>
      <c r="AG86" s="73"/>
      <c r="AH86" s="73"/>
      <c r="AI86" s="73"/>
      <c r="AJ86" s="73"/>
      <c r="AK86" s="73"/>
      <c r="AL86" s="73"/>
      <c r="AM86" s="73"/>
      <c r="AN86" s="73"/>
      <c r="AO86" s="73"/>
      <c r="AP86" s="73"/>
      <c r="AQ86" s="73"/>
      <c r="AR86" s="73"/>
      <c r="AS86" s="73"/>
      <c r="AT86" s="73"/>
      <c r="AU86" s="73"/>
      <c r="AV86" s="73"/>
      <c r="AW86" s="73"/>
      <c r="AX86" s="73"/>
      <c r="AY86" s="73"/>
      <c r="AZ86" s="73"/>
      <c r="BA86" s="73"/>
      <c r="BB86" s="73"/>
      <c r="BC86" s="73"/>
      <c r="BD86" s="73"/>
      <c r="BE86" s="73"/>
      <c r="BF86" s="73"/>
      <c r="BG86" s="73"/>
      <c r="BH86" s="73"/>
      <c r="BI86" s="73"/>
      <c r="BJ86" s="73"/>
      <c r="BK86" s="73"/>
      <c r="BL86" s="73"/>
      <c r="BM86" s="73"/>
      <c r="BN86" s="73"/>
      <c r="BO86" s="73"/>
      <c r="BP86" s="73"/>
      <c r="BQ86" s="73"/>
      <c r="BR86" s="73"/>
      <c r="BS86" s="73"/>
      <c r="BT86" s="73"/>
      <c r="BU86" s="73"/>
      <c r="BV86" s="73"/>
      <c r="BW86" s="73"/>
      <c r="BX86" s="73"/>
      <c r="BY86" s="73"/>
      <c r="BZ86" s="73"/>
      <c r="CA86" s="73"/>
      <c r="CB86" s="73"/>
      <c r="CC86" s="73"/>
      <c r="CD86" s="73"/>
      <c r="CE86" s="73"/>
      <c r="CF86" s="73"/>
      <c r="CG86" s="73"/>
      <c r="CH86" s="73"/>
      <c r="CI86" s="73"/>
      <c r="CJ86" s="73"/>
      <c r="CK86" s="73"/>
      <c r="CL86" s="73"/>
      <c r="CM86" s="73"/>
      <c r="CN86" s="73"/>
      <c r="CO86" s="73"/>
      <c r="CP86" s="73"/>
      <c r="CQ86" s="73"/>
      <c r="CR86" s="73"/>
      <c r="CS86" s="73"/>
      <c r="CT86" s="73"/>
      <c r="CU86" s="73"/>
      <c r="CV86" s="73"/>
      <c r="CW86" s="73"/>
      <c r="CX86" s="73"/>
      <c r="CY86" s="73"/>
      <c r="CZ86" s="73"/>
      <c r="DA86" s="73"/>
      <c r="DB86" s="73"/>
      <c r="DC86" s="73"/>
      <c r="DD86" s="73"/>
      <c r="DE86" s="73"/>
      <c r="DF86" s="73"/>
      <c r="DG86" s="73"/>
      <c r="DH86" s="73"/>
      <c r="DI86" s="73"/>
      <c r="DJ86" s="73"/>
      <c r="DK86" s="73"/>
      <c r="DL86" s="73"/>
      <c r="DM86" s="73"/>
      <c r="DN86" s="73"/>
      <c r="DO86" s="73"/>
      <c r="DP86" s="73"/>
      <c r="DQ86" s="73"/>
      <c r="DR86" s="73"/>
      <c r="DS86" s="73"/>
      <c r="DT86" s="73"/>
      <c r="DU86" s="73"/>
      <c r="DV86" s="73"/>
      <c r="DW86" s="73"/>
      <c r="DX86" s="73"/>
      <c r="DY86" s="73"/>
      <c r="DZ86" s="73"/>
      <c r="EA86" s="73"/>
      <c r="EB86" s="73"/>
      <c r="EC86" s="73"/>
      <c r="ED86" s="73"/>
      <c r="EE86" s="73"/>
      <c r="EF86" s="73"/>
      <c r="EG86" s="73"/>
      <c r="EH86" s="73"/>
      <c r="EI86" s="73"/>
      <c r="EJ86" s="73"/>
      <c r="EK86" s="73"/>
      <c r="EL86" s="73"/>
      <c r="EM86" s="73"/>
      <c r="EN86" s="73"/>
      <c r="EO86" s="73"/>
      <c r="EP86" s="73"/>
      <c r="EQ86" s="73"/>
      <c r="ER86" s="73"/>
      <c r="ES86" s="73"/>
      <c r="ET86" s="73"/>
      <c r="EU86" s="73"/>
      <c r="EV86" s="73"/>
      <c r="EW86" s="73"/>
      <c r="EX86" s="73"/>
      <c r="EY86" s="73"/>
      <c r="EZ86" s="73"/>
      <c r="FA86" s="73"/>
      <c r="FB86" s="73"/>
    </row>
    <row r="87" spans="1:158" s="64" customFormat="1" x14ac:dyDescent="0.25">
      <c r="A87" s="60"/>
      <c r="B87" s="55" t="s">
        <v>55</v>
      </c>
      <c r="C87" s="56"/>
      <c r="D87" s="57">
        <v>10.5</v>
      </c>
      <c r="E87" s="58">
        <v>10.5</v>
      </c>
      <c r="F87" s="57"/>
      <c r="G87" s="58"/>
      <c r="H87" s="57"/>
      <c r="I87" s="61"/>
      <c r="J87" s="271"/>
      <c r="K87" s="59"/>
      <c r="L87" s="73"/>
      <c r="M87" s="73"/>
      <c r="N87" s="73"/>
      <c r="O87" s="73"/>
      <c r="P87" s="73"/>
      <c r="Q87" s="73"/>
      <c r="R87" s="73"/>
      <c r="S87" s="73"/>
      <c r="T87" s="73"/>
      <c r="U87" s="73"/>
      <c r="V87" s="73"/>
      <c r="W87" s="73"/>
      <c r="X87" s="73"/>
      <c r="Y87" s="73"/>
      <c r="Z87" s="73"/>
      <c r="AA87" s="73"/>
      <c r="AB87" s="73"/>
      <c r="AC87" s="73"/>
      <c r="AD87" s="73"/>
      <c r="AE87" s="73"/>
      <c r="AF87" s="73"/>
      <c r="AG87" s="73"/>
      <c r="AH87" s="73"/>
      <c r="AI87" s="73"/>
      <c r="AJ87" s="73"/>
      <c r="AK87" s="73"/>
      <c r="AL87" s="73"/>
      <c r="AM87" s="73"/>
      <c r="AN87" s="73"/>
      <c r="AO87" s="73"/>
      <c r="AP87" s="73"/>
      <c r="AQ87" s="73"/>
      <c r="AR87" s="73"/>
      <c r="AS87" s="73"/>
      <c r="AT87" s="73"/>
      <c r="AU87" s="73"/>
      <c r="AV87" s="73"/>
      <c r="AW87" s="73"/>
      <c r="AX87" s="73"/>
      <c r="AY87" s="73"/>
      <c r="AZ87" s="73"/>
      <c r="BA87" s="73"/>
      <c r="BB87" s="73"/>
      <c r="BC87" s="73"/>
      <c r="BD87" s="73"/>
      <c r="BE87" s="73"/>
      <c r="BF87" s="73"/>
      <c r="BG87" s="73"/>
      <c r="BH87" s="73"/>
      <c r="BI87" s="73"/>
      <c r="BJ87" s="73"/>
      <c r="BK87" s="73"/>
      <c r="BL87" s="73"/>
      <c r="BM87" s="73"/>
      <c r="BN87" s="73"/>
      <c r="BO87" s="73"/>
      <c r="BP87" s="73"/>
      <c r="BQ87" s="73"/>
      <c r="BR87" s="73"/>
      <c r="BS87" s="73"/>
      <c r="BT87" s="73"/>
      <c r="BU87" s="73"/>
      <c r="BV87" s="73"/>
      <c r="BW87" s="73"/>
      <c r="BX87" s="73"/>
      <c r="BY87" s="73"/>
      <c r="BZ87" s="73"/>
      <c r="CA87" s="73"/>
      <c r="CB87" s="73"/>
      <c r="CC87" s="73"/>
      <c r="CD87" s="73"/>
      <c r="CE87" s="73"/>
      <c r="CF87" s="73"/>
      <c r="CG87" s="73"/>
      <c r="CH87" s="73"/>
      <c r="CI87" s="73"/>
      <c r="CJ87" s="73"/>
      <c r="CK87" s="73"/>
      <c r="CL87" s="73"/>
      <c r="CM87" s="73"/>
      <c r="CN87" s="73"/>
      <c r="CO87" s="73"/>
      <c r="CP87" s="73"/>
      <c r="CQ87" s="73"/>
      <c r="CR87" s="73"/>
      <c r="CS87" s="73"/>
      <c r="CT87" s="73"/>
      <c r="CU87" s="73"/>
      <c r="CV87" s="73"/>
      <c r="CW87" s="73"/>
      <c r="CX87" s="73"/>
      <c r="CY87" s="73"/>
      <c r="CZ87" s="73"/>
      <c r="DA87" s="73"/>
      <c r="DB87" s="73"/>
      <c r="DC87" s="73"/>
      <c r="DD87" s="73"/>
      <c r="DE87" s="73"/>
      <c r="DF87" s="73"/>
      <c r="DG87" s="73"/>
      <c r="DH87" s="73"/>
      <c r="DI87" s="73"/>
      <c r="DJ87" s="73"/>
      <c r="DK87" s="73"/>
      <c r="DL87" s="73"/>
      <c r="DM87" s="73"/>
      <c r="DN87" s="73"/>
      <c r="DO87" s="73"/>
      <c r="DP87" s="73"/>
      <c r="DQ87" s="73"/>
      <c r="DR87" s="73"/>
      <c r="DS87" s="73"/>
      <c r="DT87" s="73"/>
      <c r="DU87" s="73"/>
      <c r="DV87" s="73"/>
      <c r="DW87" s="73"/>
      <c r="DX87" s="73"/>
      <c r="DY87" s="73"/>
      <c r="DZ87" s="73"/>
      <c r="EA87" s="73"/>
      <c r="EB87" s="73"/>
      <c r="EC87" s="73"/>
      <c r="ED87" s="73"/>
      <c r="EE87" s="73"/>
      <c r="EF87" s="73"/>
      <c r="EG87" s="73"/>
      <c r="EH87" s="73"/>
      <c r="EI87" s="73"/>
      <c r="EJ87" s="73"/>
      <c r="EK87" s="73"/>
      <c r="EL87" s="73"/>
      <c r="EM87" s="73"/>
      <c r="EN87" s="73"/>
      <c r="EO87" s="73"/>
      <c r="EP87" s="73"/>
      <c r="EQ87" s="73"/>
      <c r="ER87" s="73"/>
      <c r="ES87" s="73"/>
      <c r="ET87" s="73"/>
      <c r="EU87" s="73"/>
      <c r="EV87" s="73"/>
      <c r="EW87" s="73"/>
      <c r="EX87" s="73"/>
      <c r="EY87" s="73"/>
      <c r="EZ87" s="73"/>
      <c r="FA87" s="73"/>
      <c r="FB87" s="73"/>
    </row>
    <row r="88" spans="1:158" s="64" customFormat="1" x14ac:dyDescent="0.25">
      <c r="A88" s="60"/>
      <c r="B88" s="55" t="s">
        <v>56</v>
      </c>
      <c r="C88" s="56"/>
      <c r="D88" s="57">
        <v>8.8000000000000007</v>
      </c>
      <c r="E88" s="58">
        <v>8.8000000000000007</v>
      </c>
      <c r="F88" s="57"/>
      <c r="G88" s="58"/>
      <c r="H88" s="57"/>
      <c r="I88" s="58"/>
      <c r="J88" s="316"/>
      <c r="K88" s="59"/>
      <c r="L88" s="73"/>
      <c r="M88" s="73"/>
      <c r="N88" s="73"/>
      <c r="O88" s="73"/>
      <c r="P88" s="73"/>
      <c r="Q88" s="73"/>
      <c r="R88" s="73"/>
      <c r="S88" s="73"/>
      <c r="T88" s="73"/>
      <c r="U88" s="73"/>
      <c r="V88" s="73"/>
      <c r="W88" s="73"/>
      <c r="X88" s="73"/>
      <c r="Y88" s="73"/>
      <c r="Z88" s="73"/>
      <c r="AA88" s="73"/>
      <c r="AB88" s="73"/>
      <c r="AC88" s="73"/>
      <c r="AD88" s="73"/>
      <c r="AE88" s="73"/>
      <c r="AF88" s="73"/>
      <c r="AG88" s="73"/>
      <c r="AH88" s="73"/>
      <c r="AI88" s="73"/>
      <c r="AJ88" s="73"/>
      <c r="AK88" s="73"/>
      <c r="AL88" s="73"/>
      <c r="AM88" s="73"/>
      <c r="AN88" s="73"/>
      <c r="AO88" s="73"/>
      <c r="AP88" s="73"/>
      <c r="AQ88" s="73"/>
      <c r="AR88" s="73"/>
      <c r="AS88" s="73"/>
      <c r="AT88" s="73"/>
      <c r="AU88" s="73"/>
      <c r="AV88" s="73"/>
      <c r="AW88" s="73"/>
      <c r="AX88" s="73"/>
      <c r="AY88" s="73"/>
      <c r="AZ88" s="73"/>
      <c r="BA88" s="73"/>
      <c r="BB88" s="73"/>
      <c r="BC88" s="73"/>
      <c r="BD88" s="73"/>
      <c r="BE88" s="73"/>
      <c r="BF88" s="73"/>
      <c r="BG88" s="73"/>
      <c r="BH88" s="73"/>
      <c r="BI88" s="73"/>
      <c r="BJ88" s="73"/>
      <c r="BK88" s="73"/>
      <c r="BL88" s="73"/>
      <c r="BM88" s="73"/>
      <c r="BN88" s="73"/>
      <c r="BO88" s="73"/>
      <c r="BP88" s="73"/>
      <c r="BQ88" s="73"/>
      <c r="BR88" s="73"/>
      <c r="BS88" s="73"/>
      <c r="BT88" s="73"/>
      <c r="BU88" s="73"/>
      <c r="BV88" s="73"/>
      <c r="BW88" s="73"/>
      <c r="BX88" s="73"/>
      <c r="BY88" s="73"/>
      <c r="BZ88" s="73"/>
      <c r="CA88" s="73"/>
      <c r="CB88" s="73"/>
      <c r="CC88" s="73"/>
      <c r="CD88" s="73"/>
      <c r="CE88" s="73"/>
      <c r="CF88" s="73"/>
      <c r="CG88" s="73"/>
      <c r="CH88" s="73"/>
      <c r="CI88" s="73"/>
      <c r="CJ88" s="73"/>
      <c r="CK88" s="73"/>
      <c r="CL88" s="73"/>
      <c r="CM88" s="73"/>
      <c r="CN88" s="73"/>
      <c r="CO88" s="73"/>
      <c r="CP88" s="73"/>
      <c r="CQ88" s="73"/>
      <c r="CR88" s="73"/>
      <c r="CS88" s="73"/>
      <c r="CT88" s="73"/>
      <c r="CU88" s="73"/>
      <c r="CV88" s="73"/>
      <c r="CW88" s="73"/>
      <c r="CX88" s="73"/>
      <c r="CY88" s="73"/>
      <c r="CZ88" s="73"/>
      <c r="DA88" s="73"/>
      <c r="DB88" s="73"/>
      <c r="DC88" s="73"/>
      <c r="DD88" s="73"/>
      <c r="DE88" s="73"/>
      <c r="DF88" s="73"/>
      <c r="DG88" s="73"/>
      <c r="DH88" s="73"/>
      <c r="DI88" s="73"/>
      <c r="DJ88" s="73"/>
      <c r="DK88" s="73"/>
      <c r="DL88" s="73"/>
      <c r="DM88" s="73"/>
      <c r="DN88" s="73"/>
      <c r="DO88" s="73"/>
      <c r="DP88" s="73"/>
      <c r="DQ88" s="73"/>
      <c r="DR88" s="73"/>
      <c r="DS88" s="73"/>
      <c r="DT88" s="73"/>
      <c r="DU88" s="73"/>
      <c r="DV88" s="73"/>
      <c r="DW88" s="73"/>
      <c r="DX88" s="73"/>
      <c r="DY88" s="73"/>
      <c r="DZ88" s="73"/>
      <c r="EA88" s="73"/>
      <c r="EB88" s="73"/>
      <c r="EC88" s="73"/>
      <c r="ED88" s="73"/>
      <c r="EE88" s="73"/>
      <c r="EF88" s="73"/>
      <c r="EG88" s="73"/>
      <c r="EH88" s="73"/>
      <c r="EI88" s="73"/>
      <c r="EJ88" s="73"/>
      <c r="EK88" s="73"/>
      <c r="EL88" s="73"/>
      <c r="EM88" s="73"/>
      <c r="EN88" s="73"/>
      <c r="EO88" s="73"/>
      <c r="EP88" s="73"/>
      <c r="EQ88" s="73"/>
      <c r="ER88" s="73"/>
      <c r="ES88" s="73"/>
      <c r="ET88" s="73"/>
      <c r="EU88" s="73"/>
      <c r="EV88" s="73"/>
      <c r="EW88" s="73"/>
      <c r="EX88" s="73"/>
      <c r="EY88" s="73"/>
      <c r="EZ88" s="73"/>
      <c r="FA88" s="73"/>
      <c r="FB88" s="73"/>
    </row>
    <row r="89" spans="1:158" s="64" customFormat="1" x14ac:dyDescent="0.25">
      <c r="A89" s="60"/>
      <c r="B89" s="55" t="s">
        <v>109</v>
      </c>
      <c r="C89" s="56"/>
      <c r="D89" s="57">
        <v>5.3</v>
      </c>
      <c r="E89" s="58">
        <v>5.3</v>
      </c>
      <c r="F89" s="57"/>
      <c r="G89" s="58"/>
      <c r="H89" s="57"/>
      <c r="I89" s="58"/>
      <c r="J89" s="316"/>
      <c r="K89" s="59"/>
      <c r="L89" s="73"/>
      <c r="M89" s="73"/>
      <c r="N89" s="73"/>
      <c r="O89" s="73"/>
      <c r="P89" s="73"/>
      <c r="Q89" s="73"/>
      <c r="R89" s="73"/>
      <c r="S89" s="73"/>
      <c r="T89" s="73"/>
      <c r="U89" s="73"/>
      <c r="V89" s="73"/>
      <c r="W89" s="73"/>
      <c r="X89" s="73"/>
      <c r="Y89" s="73"/>
      <c r="Z89" s="73"/>
      <c r="AA89" s="73"/>
      <c r="AB89" s="73"/>
      <c r="AC89" s="73"/>
      <c r="AD89" s="73"/>
      <c r="AE89" s="73"/>
      <c r="AF89" s="73"/>
      <c r="AG89" s="73"/>
      <c r="AH89" s="73"/>
      <c r="AI89" s="73"/>
      <c r="AJ89" s="73"/>
      <c r="AK89" s="73"/>
      <c r="AL89" s="73"/>
      <c r="AM89" s="73"/>
      <c r="AN89" s="73"/>
      <c r="AO89" s="73"/>
      <c r="AP89" s="73"/>
      <c r="AQ89" s="73"/>
      <c r="AR89" s="73"/>
      <c r="AS89" s="73"/>
      <c r="AT89" s="73"/>
      <c r="AU89" s="73"/>
      <c r="AV89" s="73"/>
      <c r="AW89" s="73"/>
      <c r="AX89" s="73"/>
      <c r="AY89" s="73"/>
      <c r="AZ89" s="73"/>
      <c r="BA89" s="73"/>
      <c r="BB89" s="73"/>
      <c r="BC89" s="73"/>
      <c r="BD89" s="73"/>
      <c r="BE89" s="73"/>
      <c r="BF89" s="73"/>
      <c r="BG89" s="73"/>
      <c r="BH89" s="73"/>
      <c r="BI89" s="73"/>
      <c r="BJ89" s="73"/>
      <c r="BK89" s="73"/>
      <c r="BL89" s="73"/>
      <c r="BM89" s="73"/>
      <c r="BN89" s="73"/>
      <c r="BO89" s="73"/>
      <c r="BP89" s="73"/>
      <c r="BQ89" s="73"/>
      <c r="BR89" s="73"/>
      <c r="BS89" s="73"/>
      <c r="BT89" s="73"/>
      <c r="BU89" s="73"/>
      <c r="BV89" s="73"/>
      <c r="BW89" s="73"/>
      <c r="BX89" s="73"/>
      <c r="BY89" s="73"/>
      <c r="BZ89" s="73"/>
      <c r="CA89" s="73"/>
      <c r="CB89" s="73"/>
      <c r="CC89" s="73"/>
      <c r="CD89" s="73"/>
      <c r="CE89" s="73"/>
      <c r="CF89" s="73"/>
      <c r="CG89" s="73"/>
      <c r="CH89" s="73"/>
      <c r="CI89" s="73"/>
      <c r="CJ89" s="73"/>
      <c r="CK89" s="73"/>
      <c r="CL89" s="73"/>
      <c r="CM89" s="73"/>
      <c r="CN89" s="73"/>
      <c r="CO89" s="73"/>
      <c r="CP89" s="73"/>
      <c r="CQ89" s="73"/>
      <c r="CR89" s="73"/>
      <c r="CS89" s="73"/>
      <c r="CT89" s="73"/>
      <c r="CU89" s="73"/>
      <c r="CV89" s="73"/>
      <c r="CW89" s="73"/>
      <c r="CX89" s="73"/>
      <c r="CY89" s="73"/>
      <c r="CZ89" s="73"/>
      <c r="DA89" s="73"/>
      <c r="DB89" s="73"/>
      <c r="DC89" s="73"/>
      <c r="DD89" s="73"/>
      <c r="DE89" s="73"/>
      <c r="DF89" s="73"/>
      <c r="DG89" s="73"/>
      <c r="DH89" s="73"/>
      <c r="DI89" s="73"/>
      <c r="DJ89" s="73"/>
      <c r="DK89" s="73"/>
      <c r="DL89" s="73"/>
      <c r="DM89" s="73"/>
      <c r="DN89" s="73"/>
      <c r="DO89" s="73"/>
      <c r="DP89" s="73"/>
      <c r="DQ89" s="73"/>
      <c r="DR89" s="73"/>
      <c r="DS89" s="73"/>
      <c r="DT89" s="73"/>
      <c r="DU89" s="73"/>
      <c r="DV89" s="73"/>
      <c r="DW89" s="73"/>
      <c r="DX89" s="73"/>
      <c r="DY89" s="73"/>
      <c r="DZ89" s="73"/>
      <c r="EA89" s="73"/>
      <c r="EB89" s="73"/>
      <c r="EC89" s="73"/>
      <c r="ED89" s="73"/>
      <c r="EE89" s="73"/>
      <c r="EF89" s="73"/>
      <c r="EG89" s="73"/>
      <c r="EH89" s="73"/>
      <c r="EI89" s="73"/>
      <c r="EJ89" s="73"/>
      <c r="EK89" s="73"/>
      <c r="EL89" s="73"/>
      <c r="EM89" s="73"/>
      <c r="EN89" s="73"/>
      <c r="EO89" s="73"/>
      <c r="EP89" s="73"/>
      <c r="EQ89" s="73"/>
      <c r="ER89" s="73"/>
      <c r="ES89" s="73"/>
      <c r="ET89" s="73"/>
      <c r="EU89" s="73"/>
      <c r="EV89" s="73"/>
      <c r="EW89" s="73"/>
      <c r="EX89" s="73"/>
      <c r="EY89" s="73"/>
      <c r="EZ89" s="73"/>
      <c r="FA89" s="73"/>
      <c r="FB89" s="73"/>
    </row>
    <row r="90" spans="1:158" s="64" customFormat="1" x14ac:dyDescent="0.25">
      <c r="A90" s="60"/>
      <c r="B90" s="55" t="s">
        <v>21</v>
      </c>
      <c r="C90" s="56"/>
      <c r="D90" s="57">
        <v>0.5</v>
      </c>
      <c r="E90" s="58">
        <v>0.5</v>
      </c>
      <c r="F90" s="57"/>
      <c r="G90" s="58"/>
      <c r="H90" s="57"/>
      <c r="I90" s="58"/>
      <c r="J90" s="316"/>
      <c r="K90" s="59"/>
      <c r="L90" s="73"/>
      <c r="M90" s="73"/>
      <c r="N90" s="73"/>
      <c r="O90" s="73"/>
      <c r="P90" s="73"/>
      <c r="Q90" s="73"/>
      <c r="R90" s="73"/>
      <c r="S90" s="73"/>
      <c r="T90" s="73"/>
      <c r="U90" s="73"/>
      <c r="V90" s="73"/>
      <c r="W90" s="73"/>
      <c r="X90" s="73"/>
      <c r="Y90" s="73"/>
      <c r="Z90" s="73"/>
      <c r="AA90" s="73"/>
      <c r="AB90" s="73"/>
      <c r="AC90" s="73"/>
      <c r="AD90" s="73"/>
      <c r="AE90" s="73"/>
      <c r="AF90" s="73"/>
      <c r="AG90" s="73"/>
      <c r="AH90" s="73"/>
      <c r="AI90" s="73"/>
      <c r="AJ90" s="73"/>
      <c r="AK90" s="73"/>
      <c r="AL90" s="73"/>
      <c r="AM90" s="73"/>
      <c r="AN90" s="73"/>
      <c r="AO90" s="73"/>
      <c r="AP90" s="73"/>
      <c r="AQ90" s="73"/>
      <c r="AR90" s="73"/>
      <c r="AS90" s="73"/>
      <c r="AT90" s="73"/>
      <c r="AU90" s="73"/>
      <c r="AV90" s="73"/>
      <c r="AW90" s="73"/>
      <c r="AX90" s="73"/>
      <c r="AY90" s="73"/>
      <c r="AZ90" s="73"/>
      <c r="BA90" s="73"/>
      <c r="BB90" s="73"/>
      <c r="BC90" s="73"/>
      <c r="BD90" s="73"/>
      <c r="BE90" s="73"/>
      <c r="BF90" s="73"/>
      <c r="BG90" s="73"/>
      <c r="BH90" s="73"/>
      <c r="BI90" s="73"/>
      <c r="BJ90" s="73"/>
      <c r="BK90" s="73"/>
      <c r="BL90" s="73"/>
      <c r="BM90" s="73"/>
      <c r="BN90" s="73"/>
      <c r="BO90" s="73"/>
      <c r="BP90" s="73"/>
      <c r="BQ90" s="73"/>
      <c r="BR90" s="73"/>
      <c r="BS90" s="73"/>
      <c r="BT90" s="73"/>
      <c r="BU90" s="73"/>
      <c r="BV90" s="73"/>
      <c r="BW90" s="73"/>
      <c r="BX90" s="73"/>
      <c r="BY90" s="73"/>
      <c r="BZ90" s="73"/>
      <c r="CA90" s="73"/>
      <c r="CB90" s="73"/>
      <c r="CC90" s="73"/>
      <c r="CD90" s="73"/>
      <c r="CE90" s="73"/>
      <c r="CF90" s="73"/>
      <c r="CG90" s="73"/>
      <c r="CH90" s="73"/>
      <c r="CI90" s="73"/>
      <c r="CJ90" s="73"/>
      <c r="CK90" s="73"/>
      <c r="CL90" s="73"/>
      <c r="CM90" s="73"/>
      <c r="CN90" s="73"/>
      <c r="CO90" s="73"/>
      <c r="CP90" s="73"/>
      <c r="CQ90" s="73"/>
      <c r="CR90" s="73"/>
      <c r="CS90" s="73"/>
      <c r="CT90" s="73"/>
      <c r="CU90" s="73"/>
      <c r="CV90" s="73"/>
      <c r="CW90" s="73"/>
      <c r="CX90" s="73"/>
      <c r="CY90" s="73"/>
      <c r="CZ90" s="73"/>
      <c r="DA90" s="73"/>
      <c r="DB90" s="73"/>
      <c r="DC90" s="73"/>
      <c r="DD90" s="73"/>
      <c r="DE90" s="73"/>
      <c r="DF90" s="73"/>
      <c r="DG90" s="73"/>
      <c r="DH90" s="73"/>
      <c r="DI90" s="73"/>
      <c r="DJ90" s="73"/>
      <c r="DK90" s="73"/>
      <c r="DL90" s="73"/>
      <c r="DM90" s="73"/>
      <c r="DN90" s="73"/>
      <c r="DO90" s="73"/>
      <c r="DP90" s="73"/>
      <c r="DQ90" s="73"/>
      <c r="DR90" s="73"/>
      <c r="DS90" s="73"/>
      <c r="DT90" s="73"/>
      <c r="DU90" s="73"/>
      <c r="DV90" s="73"/>
      <c r="DW90" s="73"/>
      <c r="DX90" s="73"/>
      <c r="DY90" s="73"/>
      <c r="DZ90" s="73"/>
      <c r="EA90" s="73"/>
      <c r="EB90" s="73"/>
      <c r="EC90" s="73"/>
      <c r="ED90" s="73"/>
      <c r="EE90" s="73"/>
      <c r="EF90" s="73"/>
      <c r="EG90" s="73"/>
      <c r="EH90" s="73"/>
      <c r="EI90" s="73"/>
      <c r="EJ90" s="73"/>
      <c r="EK90" s="73"/>
      <c r="EL90" s="73"/>
      <c r="EM90" s="73"/>
      <c r="EN90" s="73"/>
      <c r="EO90" s="73"/>
      <c r="EP90" s="73"/>
      <c r="EQ90" s="73"/>
      <c r="ER90" s="73"/>
      <c r="ES90" s="73"/>
      <c r="ET90" s="73"/>
      <c r="EU90" s="73"/>
      <c r="EV90" s="73"/>
      <c r="EW90" s="73"/>
      <c r="EX90" s="73"/>
      <c r="EY90" s="73"/>
      <c r="EZ90" s="73"/>
      <c r="FA90" s="73"/>
      <c r="FB90" s="73"/>
    </row>
    <row r="91" spans="1:158" s="64" customFormat="1" x14ac:dyDescent="0.25">
      <c r="A91" s="60"/>
      <c r="B91" s="55" t="s">
        <v>46</v>
      </c>
      <c r="C91" s="56"/>
      <c r="D91" s="57"/>
      <c r="E91" s="58">
        <v>86</v>
      </c>
      <c r="F91" s="57"/>
      <c r="G91" s="58"/>
      <c r="H91" s="57"/>
      <c r="I91" s="58"/>
      <c r="J91" s="316"/>
      <c r="K91" s="59"/>
      <c r="L91" s="73"/>
      <c r="M91" s="73"/>
      <c r="N91" s="73"/>
      <c r="O91" s="73"/>
      <c r="P91" s="73"/>
      <c r="Q91" s="73"/>
      <c r="R91" s="73"/>
      <c r="S91" s="73"/>
      <c r="T91" s="73"/>
      <c r="U91" s="73"/>
      <c r="V91" s="73"/>
      <c r="W91" s="73"/>
      <c r="X91" s="73"/>
      <c r="Y91" s="73"/>
      <c r="Z91" s="73"/>
      <c r="AA91" s="73"/>
      <c r="AB91" s="73"/>
      <c r="AC91" s="73"/>
      <c r="AD91" s="73"/>
      <c r="AE91" s="73"/>
      <c r="AF91" s="73"/>
      <c r="AG91" s="73"/>
      <c r="AH91" s="73"/>
      <c r="AI91" s="73"/>
      <c r="AJ91" s="73"/>
      <c r="AK91" s="73"/>
      <c r="AL91" s="73"/>
      <c r="AM91" s="73"/>
      <c r="AN91" s="73"/>
      <c r="AO91" s="73"/>
      <c r="AP91" s="73"/>
      <c r="AQ91" s="73"/>
      <c r="AR91" s="73"/>
      <c r="AS91" s="73"/>
      <c r="AT91" s="73"/>
      <c r="AU91" s="73"/>
      <c r="AV91" s="73"/>
      <c r="AW91" s="73"/>
      <c r="AX91" s="73"/>
      <c r="AY91" s="73"/>
      <c r="AZ91" s="73"/>
      <c r="BA91" s="73"/>
      <c r="BB91" s="73"/>
      <c r="BC91" s="73"/>
      <c r="BD91" s="73"/>
      <c r="BE91" s="73"/>
      <c r="BF91" s="73"/>
      <c r="BG91" s="73"/>
      <c r="BH91" s="73"/>
      <c r="BI91" s="73"/>
      <c r="BJ91" s="73"/>
      <c r="BK91" s="73"/>
      <c r="BL91" s="73"/>
      <c r="BM91" s="73"/>
      <c r="BN91" s="73"/>
      <c r="BO91" s="73"/>
      <c r="BP91" s="73"/>
      <c r="BQ91" s="73"/>
      <c r="BR91" s="73"/>
      <c r="BS91" s="73"/>
      <c r="BT91" s="73"/>
      <c r="BU91" s="73"/>
      <c r="BV91" s="73"/>
      <c r="BW91" s="73"/>
      <c r="BX91" s="73"/>
      <c r="BY91" s="73"/>
      <c r="BZ91" s="73"/>
      <c r="CA91" s="73"/>
      <c r="CB91" s="73"/>
      <c r="CC91" s="73"/>
      <c r="CD91" s="73"/>
      <c r="CE91" s="73"/>
      <c r="CF91" s="73"/>
      <c r="CG91" s="73"/>
      <c r="CH91" s="73"/>
      <c r="CI91" s="73"/>
      <c r="CJ91" s="73"/>
      <c r="CK91" s="73"/>
      <c r="CL91" s="73"/>
      <c r="CM91" s="73"/>
      <c r="CN91" s="73"/>
      <c r="CO91" s="73"/>
      <c r="CP91" s="73"/>
      <c r="CQ91" s="73"/>
      <c r="CR91" s="73"/>
      <c r="CS91" s="73"/>
      <c r="CT91" s="73"/>
      <c r="CU91" s="73"/>
      <c r="CV91" s="73"/>
      <c r="CW91" s="73"/>
      <c r="CX91" s="73"/>
      <c r="CY91" s="73"/>
      <c r="CZ91" s="73"/>
      <c r="DA91" s="73"/>
      <c r="DB91" s="73"/>
      <c r="DC91" s="73"/>
      <c r="DD91" s="73"/>
      <c r="DE91" s="73"/>
      <c r="DF91" s="73"/>
      <c r="DG91" s="73"/>
      <c r="DH91" s="73"/>
      <c r="DI91" s="73"/>
      <c r="DJ91" s="73"/>
      <c r="DK91" s="73"/>
      <c r="DL91" s="73"/>
      <c r="DM91" s="73"/>
      <c r="DN91" s="73"/>
      <c r="DO91" s="73"/>
      <c r="DP91" s="73"/>
      <c r="DQ91" s="73"/>
      <c r="DR91" s="73"/>
      <c r="DS91" s="73"/>
      <c r="DT91" s="73"/>
      <c r="DU91" s="73"/>
      <c r="DV91" s="73"/>
      <c r="DW91" s="73"/>
      <c r="DX91" s="73"/>
      <c r="DY91" s="73"/>
      <c r="DZ91" s="73"/>
      <c r="EA91" s="73"/>
      <c r="EB91" s="73"/>
      <c r="EC91" s="73"/>
      <c r="ED91" s="73"/>
      <c r="EE91" s="73"/>
      <c r="EF91" s="73"/>
      <c r="EG91" s="73"/>
      <c r="EH91" s="73"/>
      <c r="EI91" s="73"/>
      <c r="EJ91" s="73"/>
      <c r="EK91" s="73"/>
      <c r="EL91" s="73"/>
      <c r="EM91" s="73"/>
      <c r="EN91" s="73"/>
      <c r="EO91" s="73"/>
      <c r="EP91" s="73"/>
      <c r="EQ91" s="73"/>
      <c r="ER91" s="73"/>
      <c r="ES91" s="73"/>
      <c r="ET91" s="73"/>
      <c r="EU91" s="73"/>
      <c r="EV91" s="73"/>
      <c r="EW91" s="73"/>
      <c r="EX91" s="73"/>
      <c r="EY91" s="73"/>
      <c r="EZ91" s="73"/>
      <c r="FA91" s="73"/>
      <c r="FB91" s="73"/>
    </row>
    <row r="92" spans="1:158" s="64" customFormat="1" x14ac:dyDescent="0.25">
      <c r="A92" s="60"/>
      <c r="B92" s="55" t="s">
        <v>39</v>
      </c>
      <c r="C92" s="56"/>
      <c r="D92" s="57">
        <v>2</v>
      </c>
      <c r="E92" s="58">
        <v>2</v>
      </c>
      <c r="F92" s="57"/>
      <c r="G92" s="58"/>
      <c r="H92" s="57"/>
      <c r="I92" s="58"/>
      <c r="J92" s="316"/>
      <c r="K92" s="59"/>
      <c r="L92" s="73"/>
      <c r="M92" s="73"/>
      <c r="N92" s="73"/>
      <c r="O92" s="73"/>
      <c r="P92" s="73"/>
      <c r="Q92" s="73"/>
      <c r="R92" s="73"/>
      <c r="S92" s="73"/>
      <c r="T92" s="73"/>
      <c r="U92" s="73"/>
      <c r="V92" s="73"/>
      <c r="W92" s="73"/>
      <c r="X92" s="73"/>
      <c r="Y92" s="73"/>
      <c r="Z92" s="73"/>
      <c r="AA92" s="73"/>
      <c r="AB92" s="73"/>
      <c r="AC92" s="73"/>
      <c r="AD92" s="73"/>
      <c r="AE92" s="73"/>
      <c r="AF92" s="73"/>
      <c r="AG92" s="73"/>
      <c r="AH92" s="73"/>
      <c r="AI92" s="73"/>
      <c r="AJ92" s="73"/>
      <c r="AK92" s="73"/>
      <c r="AL92" s="73"/>
      <c r="AM92" s="73"/>
      <c r="AN92" s="73"/>
      <c r="AO92" s="73"/>
      <c r="AP92" s="73"/>
      <c r="AQ92" s="73"/>
      <c r="AR92" s="73"/>
      <c r="AS92" s="73"/>
      <c r="AT92" s="73"/>
      <c r="AU92" s="73"/>
      <c r="AV92" s="73"/>
      <c r="AW92" s="73"/>
      <c r="AX92" s="73"/>
      <c r="AY92" s="73"/>
      <c r="AZ92" s="73"/>
      <c r="BA92" s="73"/>
      <c r="BB92" s="73"/>
      <c r="BC92" s="73"/>
      <c r="BD92" s="73"/>
      <c r="BE92" s="73"/>
      <c r="BF92" s="73"/>
      <c r="BG92" s="73"/>
      <c r="BH92" s="73"/>
      <c r="BI92" s="73"/>
      <c r="BJ92" s="73"/>
      <c r="BK92" s="73"/>
      <c r="BL92" s="73"/>
      <c r="BM92" s="73"/>
      <c r="BN92" s="73"/>
      <c r="BO92" s="73"/>
      <c r="BP92" s="73"/>
      <c r="BQ92" s="73"/>
      <c r="BR92" s="73"/>
      <c r="BS92" s="73"/>
      <c r="BT92" s="73"/>
      <c r="BU92" s="73"/>
      <c r="BV92" s="73"/>
      <c r="BW92" s="73"/>
      <c r="BX92" s="73"/>
      <c r="BY92" s="73"/>
      <c r="BZ92" s="73"/>
      <c r="CA92" s="73"/>
      <c r="CB92" s="73"/>
      <c r="CC92" s="73"/>
      <c r="CD92" s="73"/>
      <c r="CE92" s="73"/>
      <c r="CF92" s="73"/>
      <c r="CG92" s="73"/>
      <c r="CH92" s="73"/>
      <c r="CI92" s="73"/>
      <c r="CJ92" s="73"/>
      <c r="CK92" s="73"/>
      <c r="CL92" s="73"/>
      <c r="CM92" s="73"/>
      <c r="CN92" s="73"/>
      <c r="CO92" s="73"/>
      <c r="CP92" s="73"/>
      <c r="CQ92" s="73"/>
      <c r="CR92" s="73"/>
      <c r="CS92" s="73"/>
      <c r="CT92" s="73"/>
      <c r="CU92" s="73"/>
      <c r="CV92" s="73"/>
      <c r="CW92" s="73"/>
      <c r="CX92" s="73"/>
      <c r="CY92" s="73"/>
      <c r="CZ92" s="73"/>
      <c r="DA92" s="73"/>
      <c r="DB92" s="73"/>
      <c r="DC92" s="73"/>
      <c r="DD92" s="73"/>
      <c r="DE92" s="73"/>
      <c r="DF92" s="73"/>
      <c r="DG92" s="73"/>
      <c r="DH92" s="73"/>
      <c r="DI92" s="73"/>
      <c r="DJ92" s="73"/>
      <c r="DK92" s="73"/>
      <c r="DL92" s="73"/>
      <c r="DM92" s="73"/>
      <c r="DN92" s="73"/>
      <c r="DO92" s="73"/>
      <c r="DP92" s="73"/>
      <c r="DQ92" s="73"/>
      <c r="DR92" s="73"/>
      <c r="DS92" s="73"/>
      <c r="DT92" s="73"/>
      <c r="DU92" s="73"/>
      <c r="DV92" s="73"/>
      <c r="DW92" s="73"/>
      <c r="DX92" s="73"/>
      <c r="DY92" s="73"/>
      <c r="DZ92" s="73"/>
      <c r="EA92" s="73"/>
      <c r="EB92" s="73"/>
      <c r="EC92" s="73"/>
      <c r="ED92" s="73"/>
      <c r="EE92" s="73"/>
      <c r="EF92" s="73"/>
      <c r="EG92" s="73"/>
      <c r="EH92" s="73"/>
      <c r="EI92" s="73"/>
      <c r="EJ92" s="73"/>
      <c r="EK92" s="73"/>
      <c r="EL92" s="73"/>
      <c r="EM92" s="73"/>
      <c r="EN92" s="73"/>
      <c r="EO92" s="73"/>
      <c r="EP92" s="73"/>
      <c r="EQ92" s="73"/>
      <c r="ER92" s="73"/>
      <c r="ES92" s="73"/>
      <c r="ET92" s="73"/>
      <c r="EU92" s="73"/>
      <c r="EV92" s="73"/>
      <c r="EW92" s="73"/>
      <c r="EX92" s="73"/>
      <c r="EY92" s="73"/>
      <c r="EZ92" s="73"/>
      <c r="FA92" s="73"/>
      <c r="FB92" s="73"/>
    </row>
    <row r="93" spans="1:158" s="90" customFormat="1" x14ac:dyDescent="0.25">
      <c r="A93" s="60" t="s">
        <v>317</v>
      </c>
      <c r="B93" s="55"/>
      <c r="C93" s="56">
        <v>130</v>
      </c>
      <c r="D93" s="56"/>
      <c r="E93" s="63"/>
      <c r="F93" s="56">
        <v>3</v>
      </c>
      <c r="G93" s="63">
        <v>4.3</v>
      </c>
      <c r="H93" s="56">
        <v>19.5</v>
      </c>
      <c r="I93" s="63">
        <v>129</v>
      </c>
      <c r="J93" s="95">
        <v>13</v>
      </c>
      <c r="K93" s="59" t="s">
        <v>318</v>
      </c>
      <c r="L93" s="73"/>
      <c r="M93" s="73"/>
      <c r="N93" s="73"/>
      <c r="O93" s="73"/>
      <c r="P93" s="73"/>
      <c r="Q93" s="73"/>
      <c r="R93" s="73"/>
      <c r="S93" s="73"/>
      <c r="T93" s="73"/>
      <c r="U93" s="73"/>
      <c r="V93" s="73"/>
      <c r="W93" s="73"/>
      <c r="X93" s="73"/>
      <c r="Y93" s="73"/>
      <c r="Z93" s="73"/>
      <c r="AA93" s="73"/>
      <c r="AB93" s="73"/>
      <c r="AC93" s="73"/>
      <c r="AD93" s="73"/>
      <c r="AE93" s="73"/>
      <c r="AF93" s="73"/>
      <c r="AG93" s="73"/>
      <c r="AH93" s="73"/>
      <c r="AI93" s="73"/>
      <c r="AJ93" s="73"/>
      <c r="AK93" s="73"/>
      <c r="AL93" s="73"/>
      <c r="AM93" s="73"/>
      <c r="AN93" s="73"/>
      <c r="AO93" s="73"/>
      <c r="AP93" s="73"/>
      <c r="AQ93" s="73"/>
      <c r="AR93" s="73"/>
      <c r="AS93" s="73"/>
      <c r="AT93" s="73"/>
      <c r="AU93" s="73"/>
      <c r="AV93" s="73"/>
      <c r="AW93" s="73"/>
      <c r="AX93" s="73"/>
      <c r="AY93" s="73"/>
      <c r="AZ93" s="73"/>
      <c r="BA93" s="73"/>
      <c r="BB93" s="73"/>
      <c r="BC93" s="73"/>
      <c r="BD93" s="73"/>
      <c r="BE93" s="73"/>
      <c r="BF93" s="73"/>
      <c r="BG93" s="73"/>
      <c r="BH93" s="73"/>
      <c r="BI93" s="73"/>
      <c r="BJ93" s="73"/>
      <c r="BK93" s="73"/>
      <c r="BL93" s="73"/>
      <c r="BM93" s="73"/>
      <c r="BN93" s="73"/>
      <c r="BO93" s="73"/>
      <c r="BP93" s="73"/>
      <c r="BQ93" s="73"/>
      <c r="BR93" s="73"/>
      <c r="BS93" s="73"/>
      <c r="BT93" s="73"/>
      <c r="BU93" s="73"/>
      <c r="BV93" s="73"/>
      <c r="BW93" s="73"/>
      <c r="BX93" s="73"/>
      <c r="BY93" s="73"/>
      <c r="BZ93" s="73"/>
      <c r="CA93" s="73"/>
      <c r="CB93" s="73"/>
      <c r="CC93" s="73"/>
      <c r="CD93" s="73"/>
      <c r="CE93" s="73"/>
      <c r="CF93" s="73"/>
      <c r="CG93" s="73"/>
      <c r="CH93" s="73"/>
      <c r="CI93" s="73"/>
      <c r="CJ93" s="73"/>
      <c r="CK93" s="73"/>
      <c r="CL93" s="73"/>
      <c r="CM93" s="73"/>
      <c r="CN93" s="73"/>
      <c r="CO93" s="73"/>
      <c r="CP93" s="73"/>
      <c r="CQ93" s="73"/>
      <c r="CR93" s="73"/>
      <c r="CS93" s="73"/>
      <c r="CT93" s="73"/>
      <c r="CU93" s="73"/>
      <c r="CV93" s="73"/>
      <c r="CW93" s="73"/>
      <c r="CX93" s="73"/>
      <c r="CY93" s="73"/>
      <c r="CZ93" s="73"/>
      <c r="DA93" s="73"/>
      <c r="DB93" s="73"/>
      <c r="DC93" s="73"/>
      <c r="DD93" s="73"/>
      <c r="DE93" s="73"/>
      <c r="DF93" s="73"/>
      <c r="DG93" s="73"/>
      <c r="DH93" s="73"/>
      <c r="DI93" s="73"/>
      <c r="DJ93" s="73"/>
      <c r="DK93" s="73"/>
      <c r="DL93" s="73"/>
      <c r="DM93" s="73"/>
      <c r="DN93" s="73"/>
      <c r="DO93" s="73"/>
      <c r="DP93" s="73"/>
      <c r="DQ93" s="73"/>
      <c r="DR93" s="73"/>
      <c r="DS93" s="73"/>
      <c r="DT93" s="73"/>
      <c r="DU93" s="73"/>
      <c r="DV93" s="73"/>
      <c r="DW93" s="73"/>
      <c r="DX93" s="73"/>
      <c r="DY93" s="73"/>
      <c r="DZ93" s="73"/>
      <c r="EA93" s="73"/>
      <c r="EB93" s="73"/>
      <c r="EC93" s="73"/>
      <c r="ED93" s="73"/>
      <c r="EE93" s="73"/>
      <c r="EF93" s="73"/>
      <c r="EG93" s="73"/>
      <c r="EH93" s="73"/>
      <c r="EI93" s="73"/>
      <c r="EJ93" s="73"/>
      <c r="EK93" s="73"/>
      <c r="EL93" s="73"/>
      <c r="EM93" s="73"/>
      <c r="EN93" s="73"/>
      <c r="EO93" s="73"/>
      <c r="EP93" s="73"/>
      <c r="EQ93" s="73"/>
      <c r="ER93" s="73"/>
      <c r="ES93" s="73"/>
      <c r="ET93" s="73"/>
      <c r="EU93" s="73"/>
      <c r="EV93" s="73"/>
      <c r="EW93" s="73"/>
      <c r="EX93" s="73"/>
      <c r="EY93" s="73"/>
      <c r="EZ93" s="73"/>
      <c r="FA93" s="73"/>
      <c r="FB93" s="73"/>
    </row>
    <row r="94" spans="1:158" s="90" customFormat="1" x14ac:dyDescent="0.25">
      <c r="A94" s="60"/>
      <c r="B94" s="55" t="s">
        <v>77</v>
      </c>
      <c r="C94" s="56"/>
      <c r="D94" s="56">
        <v>37.700000000000003</v>
      </c>
      <c r="E94" s="63">
        <v>37.700000000000003</v>
      </c>
      <c r="F94" s="56"/>
      <c r="G94" s="63"/>
      <c r="H94" s="56"/>
      <c r="I94" s="63"/>
      <c r="J94" s="95"/>
      <c r="K94" s="59"/>
      <c r="L94" s="73"/>
      <c r="M94" s="73"/>
      <c r="N94" s="73"/>
      <c r="O94" s="73"/>
      <c r="P94" s="73"/>
      <c r="Q94" s="73"/>
      <c r="R94" s="73"/>
      <c r="S94" s="73"/>
      <c r="T94" s="73"/>
      <c r="U94" s="73"/>
      <c r="V94" s="73"/>
      <c r="W94" s="73"/>
      <c r="X94" s="73"/>
      <c r="Y94" s="73"/>
      <c r="Z94" s="73"/>
      <c r="AA94" s="73"/>
      <c r="AB94" s="73"/>
      <c r="AC94" s="73"/>
      <c r="AD94" s="73"/>
      <c r="AE94" s="73"/>
      <c r="AF94" s="73"/>
      <c r="AG94" s="73"/>
      <c r="AH94" s="73"/>
      <c r="AI94" s="73"/>
      <c r="AJ94" s="73"/>
      <c r="AK94" s="73"/>
      <c r="AL94" s="73"/>
      <c r="AM94" s="73"/>
      <c r="AN94" s="73"/>
      <c r="AO94" s="73"/>
      <c r="AP94" s="73"/>
      <c r="AQ94" s="73"/>
      <c r="AR94" s="73"/>
      <c r="AS94" s="73"/>
      <c r="AT94" s="73"/>
      <c r="AU94" s="73"/>
      <c r="AV94" s="73"/>
      <c r="AW94" s="73"/>
      <c r="AX94" s="73"/>
      <c r="AY94" s="73"/>
      <c r="AZ94" s="73"/>
      <c r="BA94" s="73"/>
      <c r="BB94" s="73"/>
      <c r="BC94" s="73"/>
      <c r="BD94" s="73"/>
      <c r="BE94" s="73"/>
      <c r="BF94" s="73"/>
      <c r="BG94" s="73"/>
      <c r="BH94" s="73"/>
      <c r="BI94" s="73"/>
      <c r="BJ94" s="73"/>
      <c r="BK94" s="73"/>
      <c r="BL94" s="73"/>
      <c r="BM94" s="73"/>
      <c r="BN94" s="73"/>
      <c r="BO94" s="73"/>
      <c r="BP94" s="73"/>
      <c r="BQ94" s="73"/>
      <c r="BR94" s="73"/>
      <c r="BS94" s="73"/>
      <c r="BT94" s="73"/>
      <c r="BU94" s="73"/>
      <c r="BV94" s="73"/>
      <c r="BW94" s="73"/>
      <c r="BX94" s="73"/>
      <c r="BY94" s="73"/>
      <c r="BZ94" s="73"/>
      <c r="CA94" s="73"/>
      <c r="CB94" s="73"/>
      <c r="CC94" s="73"/>
      <c r="CD94" s="73"/>
      <c r="CE94" s="73"/>
      <c r="CF94" s="73"/>
      <c r="CG94" s="73"/>
      <c r="CH94" s="73"/>
      <c r="CI94" s="73"/>
      <c r="CJ94" s="73"/>
      <c r="CK94" s="73"/>
      <c r="CL94" s="73"/>
      <c r="CM94" s="73"/>
      <c r="CN94" s="73"/>
      <c r="CO94" s="73"/>
      <c r="CP94" s="73"/>
      <c r="CQ94" s="73"/>
      <c r="CR94" s="73"/>
      <c r="CS94" s="73"/>
      <c r="CT94" s="73"/>
      <c r="CU94" s="73"/>
      <c r="CV94" s="73"/>
      <c r="CW94" s="73"/>
      <c r="CX94" s="73"/>
      <c r="CY94" s="73"/>
      <c r="CZ94" s="73"/>
      <c r="DA94" s="73"/>
      <c r="DB94" s="73"/>
      <c r="DC94" s="73"/>
      <c r="DD94" s="73"/>
      <c r="DE94" s="73"/>
      <c r="DF94" s="73"/>
      <c r="DG94" s="73"/>
      <c r="DH94" s="73"/>
      <c r="DI94" s="73"/>
      <c r="DJ94" s="73"/>
      <c r="DK94" s="73"/>
      <c r="DL94" s="73"/>
      <c r="DM94" s="73"/>
      <c r="DN94" s="73"/>
      <c r="DO94" s="73"/>
      <c r="DP94" s="73"/>
      <c r="DQ94" s="73"/>
      <c r="DR94" s="73"/>
      <c r="DS94" s="73"/>
      <c r="DT94" s="73"/>
      <c r="DU94" s="73"/>
      <c r="DV94" s="73"/>
      <c r="DW94" s="73"/>
      <c r="DX94" s="73"/>
      <c r="DY94" s="73"/>
      <c r="DZ94" s="73"/>
      <c r="EA94" s="73"/>
      <c r="EB94" s="73"/>
      <c r="EC94" s="73"/>
      <c r="ED94" s="73"/>
      <c r="EE94" s="73"/>
      <c r="EF94" s="73"/>
      <c r="EG94" s="73"/>
      <c r="EH94" s="73"/>
      <c r="EI94" s="73"/>
      <c r="EJ94" s="73"/>
      <c r="EK94" s="73"/>
      <c r="EL94" s="73"/>
      <c r="EM94" s="73"/>
      <c r="EN94" s="73"/>
      <c r="EO94" s="73"/>
      <c r="EP94" s="73"/>
      <c r="EQ94" s="73"/>
      <c r="ER94" s="73"/>
      <c r="ES94" s="73"/>
      <c r="ET94" s="73"/>
      <c r="EU94" s="73"/>
      <c r="EV94" s="73"/>
      <c r="EW94" s="73"/>
      <c r="EX94" s="73"/>
      <c r="EY94" s="73"/>
      <c r="EZ94" s="73"/>
      <c r="FA94" s="73"/>
      <c r="FB94" s="73"/>
    </row>
    <row r="95" spans="1:158" s="90" customFormat="1" x14ac:dyDescent="0.25">
      <c r="A95" s="60"/>
      <c r="B95" s="55" t="s">
        <v>19</v>
      </c>
      <c r="C95" s="56"/>
      <c r="D95" s="56">
        <v>80.599999999999994</v>
      </c>
      <c r="E95" s="63">
        <v>80.599999999999994</v>
      </c>
      <c r="F95" s="56"/>
      <c r="G95" s="63"/>
      <c r="H95" s="56"/>
      <c r="I95" s="63"/>
      <c r="J95" s="95"/>
      <c r="K95" s="59"/>
      <c r="L95" s="73"/>
      <c r="M95" s="73"/>
      <c r="N95" s="73"/>
      <c r="O95" s="73"/>
      <c r="P95" s="73"/>
      <c r="Q95" s="73"/>
      <c r="R95" s="73"/>
      <c r="S95" s="73"/>
      <c r="T95" s="73"/>
      <c r="U95" s="73"/>
      <c r="V95" s="73"/>
      <c r="W95" s="73"/>
      <c r="X95" s="73"/>
      <c r="Y95" s="73"/>
      <c r="Z95" s="73"/>
      <c r="AA95" s="73"/>
      <c r="AB95" s="73"/>
      <c r="AC95" s="73"/>
      <c r="AD95" s="73"/>
      <c r="AE95" s="73"/>
      <c r="AF95" s="73"/>
      <c r="AG95" s="73"/>
      <c r="AH95" s="73"/>
      <c r="AI95" s="73"/>
      <c r="AJ95" s="73"/>
      <c r="AK95" s="73"/>
      <c r="AL95" s="73"/>
      <c r="AM95" s="73"/>
      <c r="AN95" s="73"/>
      <c r="AO95" s="73"/>
      <c r="AP95" s="73"/>
      <c r="AQ95" s="73"/>
      <c r="AR95" s="73"/>
      <c r="AS95" s="73"/>
      <c r="AT95" s="73"/>
      <c r="AU95" s="73"/>
      <c r="AV95" s="73"/>
      <c r="AW95" s="73"/>
      <c r="AX95" s="73"/>
      <c r="AY95" s="73"/>
      <c r="AZ95" s="73"/>
      <c r="BA95" s="73"/>
      <c r="BB95" s="73"/>
      <c r="BC95" s="73"/>
      <c r="BD95" s="73"/>
      <c r="BE95" s="73"/>
      <c r="BF95" s="73"/>
      <c r="BG95" s="73"/>
      <c r="BH95" s="73"/>
      <c r="BI95" s="73"/>
      <c r="BJ95" s="73"/>
      <c r="BK95" s="73"/>
      <c r="BL95" s="73"/>
      <c r="BM95" s="73"/>
      <c r="BN95" s="73"/>
      <c r="BO95" s="73"/>
      <c r="BP95" s="73"/>
      <c r="BQ95" s="73"/>
      <c r="BR95" s="73"/>
      <c r="BS95" s="73"/>
      <c r="BT95" s="73"/>
      <c r="BU95" s="73"/>
      <c r="BV95" s="73"/>
      <c r="BW95" s="73"/>
      <c r="BX95" s="73"/>
      <c r="BY95" s="73"/>
      <c r="BZ95" s="73"/>
      <c r="CA95" s="73"/>
      <c r="CB95" s="73"/>
      <c r="CC95" s="73"/>
      <c r="CD95" s="73"/>
      <c r="CE95" s="73"/>
      <c r="CF95" s="73"/>
      <c r="CG95" s="73"/>
      <c r="CH95" s="73"/>
      <c r="CI95" s="73"/>
      <c r="CJ95" s="73"/>
      <c r="CK95" s="73"/>
      <c r="CL95" s="73"/>
      <c r="CM95" s="73"/>
      <c r="CN95" s="73"/>
      <c r="CO95" s="73"/>
      <c r="CP95" s="73"/>
      <c r="CQ95" s="73"/>
      <c r="CR95" s="73"/>
      <c r="CS95" s="73"/>
      <c r="CT95" s="73"/>
      <c r="CU95" s="73"/>
      <c r="CV95" s="73"/>
      <c r="CW95" s="73"/>
      <c r="CX95" s="73"/>
      <c r="CY95" s="73"/>
      <c r="CZ95" s="73"/>
      <c r="DA95" s="73"/>
      <c r="DB95" s="73"/>
      <c r="DC95" s="73"/>
      <c r="DD95" s="73"/>
      <c r="DE95" s="73"/>
      <c r="DF95" s="73"/>
      <c r="DG95" s="73"/>
      <c r="DH95" s="73"/>
      <c r="DI95" s="73"/>
      <c r="DJ95" s="73"/>
      <c r="DK95" s="73"/>
      <c r="DL95" s="73"/>
      <c r="DM95" s="73"/>
      <c r="DN95" s="73"/>
      <c r="DO95" s="73"/>
      <c r="DP95" s="73"/>
      <c r="DQ95" s="73"/>
      <c r="DR95" s="73"/>
      <c r="DS95" s="73"/>
      <c r="DT95" s="73"/>
      <c r="DU95" s="73"/>
      <c r="DV95" s="73"/>
      <c r="DW95" s="73"/>
      <c r="DX95" s="73"/>
      <c r="DY95" s="73"/>
      <c r="DZ95" s="73"/>
      <c r="EA95" s="73"/>
      <c r="EB95" s="73"/>
      <c r="EC95" s="73"/>
      <c r="ED95" s="73"/>
      <c r="EE95" s="73"/>
      <c r="EF95" s="73"/>
      <c r="EG95" s="73"/>
      <c r="EH95" s="73"/>
      <c r="EI95" s="73"/>
      <c r="EJ95" s="73"/>
      <c r="EK95" s="73"/>
      <c r="EL95" s="73"/>
      <c r="EM95" s="73"/>
      <c r="EN95" s="73"/>
      <c r="EO95" s="73"/>
      <c r="EP95" s="73"/>
      <c r="EQ95" s="73"/>
      <c r="ER95" s="73"/>
      <c r="ES95" s="73"/>
      <c r="ET95" s="73"/>
      <c r="EU95" s="73"/>
      <c r="EV95" s="73"/>
      <c r="EW95" s="73"/>
      <c r="EX95" s="73"/>
      <c r="EY95" s="73"/>
      <c r="EZ95" s="73"/>
      <c r="FA95" s="73"/>
      <c r="FB95" s="73"/>
    </row>
    <row r="96" spans="1:158" s="90" customFormat="1" x14ac:dyDescent="0.25">
      <c r="A96" s="60"/>
      <c r="B96" s="55" t="s">
        <v>319</v>
      </c>
      <c r="C96" s="56"/>
      <c r="D96" s="56"/>
      <c r="E96" s="63">
        <v>107</v>
      </c>
      <c r="F96" s="56"/>
      <c r="G96" s="63"/>
      <c r="H96" s="56"/>
      <c r="I96" s="63"/>
      <c r="J96" s="95"/>
      <c r="K96" s="59"/>
      <c r="L96" s="73"/>
      <c r="M96" s="73"/>
      <c r="N96" s="73"/>
      <c r="O96" s="73"/>
      <c r="P96" s="73"/>
      <c r="Q96" s="73"/>
      <c r="R96" s="73"/>
      <c r="S96" s="73"/>
      <c r="T96" s="73"/>
      <c r="U96" s="73"/>
      <c r="V96" s="73"/>
      <c r="W96" s="73"/>
      <c r="X96" s="73"/>
      <c r="Y96" s="73"/>
      <c r="Z96" s="73"/>
      <c r="AA96" s="73"/>
      <c r="AB96" s="73"/>
      <c r="AC96" s="73"/>
      <c r="AD96" s="73"/>
      <c r="AE96" s="73"/>
      <c r="AF96" s="73"/>
      <c r="AG96" s="73"/>
      <c r="AH96" s="73"/>
      <c r="AI96" s="73"/>
      <c r="AJ96" s="73"/>
      <c r="AK96" s="73"/>
      <c r="AL96" s="73"/>
      <c r="AM96" s="73"/>
      <c r="AN96" s="73"/>
      <c r="AO96" s="73"/>
      <c r="AP96" s="73"/>
      <c r="AQ96" s="73"/>
      <c r="AR96" s="73"/>
      <c r="AS96" s="73"/>
      <c r="AT96" s="73"/>
      <c r="AU96" s="73"/>
      <c r="AV96" s="73"/>
      <c r="AW96" s="73"/>
      <c r="AX96" s="73"/>
      <c r="AY96" s="73"/>
      <c r="AZ96" s="73"/>
      <c r="BA96" s="73"/>
      <c r="BB96" s="73"/>
      <c r="BC96" s="73"/>
      <c r="BD96" s="73"/>
      <c r="BE96" s="73"/>
      <c r="BF96" s="73"/>
      <c r="BG96" s="73"/>
      <c r="BH96" s="73"/>
      <c r="BI96" s="73"/>
      <c r="BJ96" s="73"/>
      <c r="BK96" s="73"/>
      <c r="BL96" s="73"/>
      <c r="BM96" s="73"/>
      <c r="BN96" s="73"/>
      <c r="BO96" s="73"/>
      <c r="BP96" s="73"/>
      <c r="BQ96" s="73"/>
      <c r="BR96" s="73"/>
      <c r="BS96" s="73"/>
      <c r="BT96" s="73"/>
      <c r="BU96" s="73"/>
      <c r="BV96" s="73"/>
      <c r="BW96" s="73"/>
      <c r="BX96" s="73"/>
      <c r="BY96" s="73"/>
      <c r="BZ96" s="73"/>
      <c r="CA96" s="73"/>
      <c r="CB96" s="73"/>
      <c r="CC96" s="73"/>
      <c r="CD96" s="73"/>
      <c r="CE96" s="73"/>
      <c r="CF96" s="73"/>
      <c r="CG96" s="73"/>
      <c r="CH96" s="73"/>
      <c r="CI96" s="73"/>
      <c r="CJ96" s="73"/>
      <c r="CK96" s="73"/>
      <c r="CL96" s="73"/>
      <c r="CM96" s="73"/>
      <c r="CN96" s="73"/>
      <c r="CO96" s="73"/>
      <c r="CP96" s="73"/>
      <c r="CQ96" s="73"/>
      <c r="CR96" s="73"/>
      <c r="CS96" s="73"/>
      <c r="CT96" s="73"/>
      <c r="CU96" s="73"/>
      <c r="CV96" s="73"/>
      <c r="CW96" s="73"/>
      <c r="CX96" s="73"/>
      <c r="CY96" s="73"/>
      <c r="CZ96" s="73"/>
      <c r="DA96" s="73"/>
      <c r="DB96" s="73"/>
      <c r="DC96" s="73"/>
      <c r="DD96" s="73"/>
      <c r="DE96" s="73"/>
      <c r="DF96" s="73"/>
      <c r="DG96" s="73"/>
      <c r="DH96" s="73"/>
      <c r="DI96" s="73"/>
      <c r="DJ96" s="73"/>
      <c r="DK96" s="73"/>
      <c r="DL96" s="73"/>
      <c r="DM96" s="73"/>
      <c r="DN96" s="73"/>
      <c r="DO96" s="73"/>
      <c r="DP96" s="73"/>
      <c r="DQ96" s="73"/>
      <c r="DR96" s="73"/>
      <c r="DS96" s="73"/>
      <c r="DT96" s="73"/>
      <c r="DU96" s="73"/>
      <c r="DV96" s="73"/>
      <c r="DW96" s="73"/>
      <c r="DX96" s="73"/>
      <c r="DY96" s="73"/>
      <c r="DZ96" s="73"/>
      <c r="EA96" s="73"/>
      <c r="EB96" s="73"/>
      <c r="EC96" s="73"/>
      <c r="ED96" s="73"/>
      <c r="EE96" s="73"/>
      <c r="EF96" s="73"/>
      <c r="EG96" s="73"/>
      <c r="EH96" s="73"/>
      <c r="EI96" s="73"/>
      <c r="EJ96" s="73"/>
      <c r="EK96" s="73"/>
      <c r="EL96" s="73"/>
      <c r="EM96" s="73"/>
      <c r="EN96" s="73"/>
      <c r="EO96" s="73"/>
      <c r="EP96" s="73"/>
      <c r="EQ96" s="73"/>
      <c r="ER96" s="73"/>
      <c r="ES96" s="73"/>
      <c r="ET96" s="73"/>
      <c r="EU96" s="73"/>
      <c r="EV96" s="73"/>
      <c r="EW96" s="73"/>
      <c r="EX96" s="73"/>
      <c r="EY96" s="73"/>
      <c r="EZ96" s="73"/>
      <c r="FA96" s="73"/>
      <c r="FB96" s="73"/>
    </row>
    <row r="97" spans="1:158" s="90" customFormat="1" x14ac:dyDescent="0.25">
      <c r="A97" s="60"/>
      <c r="B97" s="55" t="s">
        <v>22</v>
      </c>
      <c r="C97" s="56"/>
      <c r="D97" s="56">
        <v>5</v>
      </c>
      <c r="E97" s="63">
        <v>5</v>
      </c>
      <c r="F97" s="56"/>
      <c r="G97" s="63"/>
      <c r="H97" s="56"/>
      <c r="I97" s="63"/>
      <c r="J97" s="95"/>
      <c r="K97" s="59"/>
      <c r="L97" s="73"/>
      <c r="M97" s="73"/>
      <c r="N97" s="73"/>
      <c r="O97" s="73"/>
      <c r="P97" s="73"/>
      <c r="Q97" s="73"/>
      <c r="R97" s="73"/>
      <c r="S97" s="73"/>
      <c r="T97" s="73"/>
      <c r="U97" s="73"/>
      <c r="V97" s="73"/>
      <c r="W97" s="73"/>
      <c r="X97" s="73"/>
      <c r="Y97" s="73"/>
      <c r="Z97" s="73"/>
      <c r="AA97" s="73"/>
      <c r="AB97" s="73"/>
      <c r="AC97" s="73"/>
      <c r="AD97" s="73"/>
      <c r="AE97" s="73"/>
      <c r="AF97" s="73"/>
      <c r="AG97" s="73"/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3"/>
      <c r="AX97" s="73"/>
      <c r="AY97" s="73"/>
      <c r="AZ97" s="73"/>
      <c r="BA97" s="73"/>
      <c r="BB97" s="73"/>
      <c r="BC97" s="73"/>
      <c r="BD97" s="73"/>
      <c r="BE97" s="73"/>
      <c r="BF97" s="73"/>
      <c r="BG97" s="73"/>
      <c r="BH97" s="73"/>
      <c r="BI97" s="73"/>
      <c r="BJ97" s="73"/>
      <c r="BK97" s="73"/>
      <c r="BL97" s="73"/>
      <c r="BM97" s="73"/>
      <c r="BN97" s="73"/>
      <c r="BO97" s="73"/>
      <c r="BP97" s="73"/>
      <c r="BQ97" s="73"/>
      <c r="BR97" s="73"/>
      <c r="BS97" s="73"/>
      <c r="BT97" s="73"/>
      <c r="BU97" s="73"/>
      <c r="BV97" s="73"/>
      <c r="BW97" s="73"/>
      <c r="BX97" s="73"/>
      <c r="BY97" s="73"/>
      <c r="BZ97" s="73"/>
      <c r="CA97" s="73"/>
      <c r="CB97" s="73"/>
      <c r="CC97" s="73"/>
      <c r="CD97" s="73"/>
      <c r="CE97" s="73"/>
      <c r="CF97" s="73"/>
      <c r="CG97" s="73"/>
      <c r="CH97" s="73"/>
      <c r="CI97" s="73"/>
      <c r="CJ97" s="73"/>
      <c r="CK97" s="73"/>
      <c r="CL97" s="73"/>
      <c r="CM97" s="73"/>
      <c r="CN97" s="73"/>
      <c r="CO97" s="73"/>
      <c r="CP97" s="73"/>
      <c r="CQ97" s="73"/>
      <c r="CR97" s="73"/>
      <c r="CS97" s="73"/>
      <c r="CT97" s="73"/>
      <c r="CU97" s="73"/>
      <c r="CV97" s="73"/>
      <c r="CW97" s="73"/>
      <c r="CX97" s="73"/>
      <c r="CY97" s="73"/>
      <c r="CZ97" s="73"/>
      <c r="DA97" s="73"/>
      <c r="DB97" s="73"/>
      <c r="DC97" s="73"/>
      <c r="DD97" s="73"/>
      <c r="DE97" s="73"/>
      <c r="DF97" s="73"/>
      <c r="DG97" s="73"/>
      <c r="DH97" s="73"/>
      <c r="DI97" s="73"/>
      <c r="DJ97" s="73"/>
      <c r="DK97" s="73"/>
      <c r="DL97" s="73"/>
      <c r="DM97" s="73"/>
      <c r="DN97" s="73"/>
      <c r="DO97" s="73"/>
      <c r="DP97" s="73"/>
      <c r="DQ97" s="73"/>
      <c r="DR97" s="73"/>
      <c r="DS97" s="73"/>
      <c r="DT97" s="73"/>
      <c r="DU97" s="73"/>
      <c r="DV97" s="73"/>
      <c r="DW97" s="73"/>
      <c r="DX97" s="73"/>
      <c r="DY97" s="73"/>
      <c r="DZ97" s="73"/>
      <c r="EA97" s="73"/>
      <c r="EB97" s="73"/>
      <c r="EC97" s="73"/>
      <c r="ED97" s="73"/>
      <c r="EE97" s="73"/>
      <c r="EF97" s="73"/>
      <c r="EG97" s="73"/>
      <c r="EH97" s="73"/>
      <c r="EI97" s="73"/>
      <c r="EJ97" s="73"/>
      <c r="EK97" s="73"/>
      <c r="EL97" s="73"/>
      <c r="EM97" s="73"/>
      <c r="EN97" s="73"/>
      <c r="EO97" s="73"/>
      <c r="EP97" s="73"/>
      <c r="EQ97" s="73"/>
      <c r="ER97" s="73"/>
      <c r="ES97" s="73"/>
      <c r="ET97" s="73"/>
      <c r="EU97" s="73"/>
      <c r="EV97" s="73"/>
      <c r="EW97" s="73"/>
      <c r="EX97" s="73"/>
      <c r="EY97" s="73"/>
      <c r="EZ97" s="73"/>
      <c r="FA97" s="73"/>
      <c r="FB97" s="73"/>
    </row>
    <row r="98" spans="1:158" s="90" customFormat="1" x14ac:dyDescent="0.25">
      <c r="A98" s="60"/>
      <c r="B98" s="55" t="s">
        <v>37</v>
      </c>
      <c r="C98" s="56"/>
      <c r="D98" s="56">
        <v>16.25</v>
      </c>
      <c r="E98" s="63">
        <v>13</v>
      </c>
      <c r="F98" s="56"/>
      <c r="G98" s="63"/>
      <c r="H98" s="56"/>
      <c r="I98" s="63"/>
      <c r="J98" s="95"/>
      <c r="K98" s="59"/>
      <c r="L98" s="73"/>
      <c r="M98" s="73"/>
      <c r="N98" s="73"/>
      <c r="O98" s="73"/>
      <c r="P98" s="73"/>
      <c r="Q98" s="73"/>
      <c r="R98" s="73"/>
      <c r="S98" s="73"/>
      <c r="T98" s="73"/>
      <c r="U98" s="73"/>
      <c r="V98" s="73"/>
      <c r="W98" s="73"/>
      <c r="X98" s="73"/>
      <c r="Y98" s="73"/>
      <c r="Z98" s="73"/>
      <c r="AA98" s="73"/>
      <c r="AB98" s="73"/>
      <c r="AC98" s="73"/>
      <c r="AD98" s="73"/>
      <c r="AE98" s="73"/>
      <c r="AF98" s="73"/>
      <c r="AG98" s="73"/>
      <c r="AH98" s="73"/>
      <c r="AI98" s="73"/>
      <c r="AJ98" s="73"/>
      <c r="AK98" s="73"/>
      <c r="AL98" s="73"/>
      <c r="AM98" s="73"/>
      <c r="AN98" s="73"/>
      <c r="AO98" s="73"/>
      <c r="AP98" s="73"/>
      <c r="AQ98" s="73"/>
      <c r="AR98" s="73"/>
      <c r="AS98" s="73"/>
      <c r="AT98" s="73"/>
      <c r="AU98" s="73"/>
      <c r="AV98" s="73"/>
      <c r="AW98" s="73"/>
      <c r="AX98" s="73"/>
      <c r="AY98" s="73"/>
      <c r="AZ98" s="73"/>
      <c r="BA98" s="73"/>
      <c r="BB98" s="73"/>
      <c r="BC98" s="73"/>
      <c r="BD98" s="73"/>
      <c r="BE98" s="73"/>
      <c r="BF98" s="73"/>
      <c r="BG98" s="73"/>
      <c r="BH98" s="73"/>
      <c r="BI98" s="73"/>
      <c r="BJ98" s="73"/>
      <c r="BK98" s="73"/>
      <c r="BL98" s="73"/>
      <c r="BM98" s="73"/>
      <c r="BN98" s="73"/>
      <c r="BO98" s="73"/>
      <c r="BP98" s="73"/>
      <c r="BQ98" s="73"/>
      <c r="BR98" s="73"/>
      <c r="BS98" s="73"/>
      <c r="BT98" s="73"/>
      <c r="BU98" s="73"/>
      <c r="BV98" s="73"/>
      <c r="BW98" s="73"/>
      <c r="BX98" s="73"/>
      <c r="BY98" s="73"/>
      <c r="BZ98" s="73"/>
      <c r="CA98" s="73"/>
      <c r="CB98" s="73"/>
      <c r="CC98" s="73"/>
      <c r="CD98" s="73"/>
      <c r="CE98" s="73"/>
      <c r="CF98" s="73"/>
      <c r="CG98" s="73"/>
      <c r="CH98" s="73"/>
      <c r="CI98" s="73"/>
      <c r="CJ98" s="73"/>
      <c r="CK98" s="73"/>
      <c r="CL98" s="73"/>
      <c r="CM98" s="73"/>
      <c r="CN98" s="73"/>
      <c r="CO98" s="73"/>
      <c r="CP98" s="73"/>
      <c r="CQ98" s="73"/>
      <c r="CR98" s="73"/>
      <c r="CS98" s="73"/>
      <c r="CT98" s="73"/>
      <c r="CU98" s="73"/>
      <c r="CV98" s="73"/>
      <c r="CW98" s="73"/>
      <c r="CX98" s="73"/>
      <c r="CY98" s="73"/>
      <c r="CZ98" s="73"/>
      <c r="DA98" s="73"/>
      <c r="DB98" s="73"/>
      <c r="DC98" s="73"/>
      <c r="DD98" s="73"/>
      <c r="DE98" s="73"/>
      <c r="DF98" s="73"/>
      <c r="DG98" s="73"/>
      <c r="DH98" s="73"/>
      <c r="DI98" s="73"/>
      <c r="DJ98" s="73"/>
      <c r="DK98" s="73"/>
      <c r="DL98" s="73"/>
      <c r="DM98" s="73"/>
      <c r="DN98" s="73"/>
      <c r="DO98" s="73"/>
      <c r="DP98" s="73"/>
      <c r="DQ98" s="73"/>
      <c r="DR98" s="73"/>
      <c r="DS98" s="73"/>
      <c r="DT98" s="73"/>
      <c r="DU98" s="73"/>
      <c r="DV98" s="73"/>
      <c r="DW98" s="73"/>
      <c r="DX98" s="73"/>
      <c r="DY98" s="73"/>
      <c r="DZ98" s="73"/>
      <c r="EA98" s="73"/>
      <c r="EB98" s="73"/>
      <c r="EC98" s="73"/>
      <c r="ED98" s="73"/>
      <c r="EE98" s="73"/>
      <c r="EF98" s="73"/>
      <c r="EG98" s="73"/>
      <c r="EH98" s="73"/>
      <c r="EI98" s="73"/>
      <c r="EJ98" s="73"/>
      <c r="EK98" s="73"/>
      <c r="EL98" s="73"/>
      <c r="EM98" s="73"/>
      <c r="EN98" s="73"/>
      <c r="EO98" s="73"/>
      <c r="EP98" s="73"/>
      <c r="EQ98" s="73"/>
      <c r="ER98" s="73"/>
      <c r="ES98" s="73"/>
      <c r="ET98" s="73"/>
      <c r="EU98" s="73"/>
      <c r="EV98" s="73"/>
      <c r="EW98" s="73"/>
      <c r="EX98" s="73"/>
      <c r="EY98" s="73"/>
      <c r="EZ98" s="73"/>
      <c r="FA98" s="73"/>
      <c r="FB98" s="73"/>
    </row>
    <row r="99" spans="1:158" s="90" customFormat="1" ht="26.25" x14ac:dyDescent="0.25">
      <c r="A99" s="60"/>
      <c r="B99" s="55" t="s">
        <v>320</v>
      </c>
      <c r="C99" s="62"/>
      <c r="D99" s="56"/>
      <c r="E99" s="63">
        <v>11.9</v>
      </c>
      <c r="F99" s="56"/>
      <c r="G99" s="63"/>
      <c r="H99" s="56"/>
      <c r="I99" s="63"/>
      <c r="J99" s="95"/>
      <c r="K99" s="59"/>
      <c r="L99" s="73"/>
      <c r="M99" s="73"/>
      <c r="N99" s="73"/>
      <c r="O99" s="73"/>
      <c r="P99" s="73"/>
      <c r="Q99" s="73"/>
      <c r="R99" s="73"/>
      <c r="S99" s="73"/>
      <c r="T99" s="73"/>
      <c r="U99" s="73"/>
      <c r="V99" s="73"/>
      <c r="W99" s="73"/>
      <c r="X99" s="73"/>
      <c r="Y99" s="73"/>
      <c r="Z99" s="73"/>
      <c r="AA99" s="73"/>
      <c r="AB99" s="73"/>
      <c r="AC99" s="73"/>
      <c r="AD99" s="73"/>
      <c r="AE99" s="73"/>
      <c r="AF99" s="73"/>
      <c r="AG99" s="73"/>
      <c r="AH99" s="73"/>
      <c r="AI99" s="73"/>
      <c r="AJ99" s="73"/>
      <c r="AK99" s="73"/>
      <c r="AL99" s="73"/>
      <c r="AM99" s="73"/>
      <c r="AN99" s="73"/>
      <c r="AO99" s="73"/>
      <c r="AP99" s="73"/>
      <c r="AQ99" s="73"/>
      <c r="AR99" s="73"/>
      <c r="AS99" s="73"/>
      <c r="AT99" s="73"/>
      <c r="AU99" s="73"/>
      <c r="AV99" s="73"/>
      <c r="AW99" s="73"/>
      <c r="AX99" s="73"/>
      <c r="AY99" s="73"/>
      <c r="AZ99" s="73"/>
      <c r="BA99" s="73"/>
      <c r="BB99" s="73"/>
      <c r="BC99" s="73"/>
      <c r="BD99" s="73"/>
      <c r="BE99" s="73"/>
      <c r="BF99" s="73"/>
      <c r="BG99" s="73"/>
      <c r="BH99" s="73"/>
      <c r="BI99" s="73"/>
      <c r="BJ99" s="73"/>
      <c r="BK99" s="73"/>
      <c r="BL99" s="73"/>
      <c r="BM99" s="73"/>
      <c r="BN99" s="73"/>
      <c r="BO99" s="73"/>
      <c r="BP99" s="73"/>
      <c r="BQ99" s="73"/>
      <c r="BR99" s="73"/>
      <c r="BS99" s="73"/>
      <c r="BT99" s="73"/>
      <c r="BU99" s="73"/>
      <c r="BV99" s="73"/>
      <c r="BW99" s="73"/>
      <c r="BX99" s="73"/>
      <c r="BY99" s="73"/>
      <c r="BZ99" s="73"/>
      <c r="CA99" s="73"/>
      <c r="CB99" s="73"/>
      <c r="CC99" s="73"/>
      <c r="CD99" s="73"/>
      <c r="CE99" s="73"/>
      <c r="CF99" s="73"/>
      <c r="CG99" s="73"/>
      <c r="CH99" s="73"/>
      <c r="CI99" s="73"/>
      <c r="CJ99" s="73"/>
      <c r="CK99" s="73"/>
      <c r="CL99" s="73"/>
      <c r="CM99" s="73"/>
      <c r="CN99" s="73"/>
      <c r="CO99" s="73"/>
      <c r="CP99" s="73"/>
      <c r="CQ99" s="73"/>
      <c r="CR99" s="73"/>
      <c r="CS99" s="73"/>
      <c r="CT99" s="73"/>
      <c r="CU99" s="73"/>
      <c r="CV99" s="73"/>
      <c r="CW99" s="73"/>
      <c r="CX99" s="73"/>
      <c r="CY99" s="73"/>
      <c r="CZ99" s="73"/>
      <c r="DA99" s="73"/>
      <c r="DB99" s="73"/>
      <c r="DC99" s="73"/>
      <c r="DD99" s="73"/>
      <c r="DE99" s="73"/>
      <c r="DF99" s="73"/>
      <c r="DG99" s="73"/>
      <c r="DH99" s="73"/>
      <c r="DI99" s="73"/>
      <c r="DJ99" s="73"/>
      <c r="DK99" s="73"/>
      <c r="DL99" s="73"/>
      <c r="DM99" s="73"/>
      <c r="DN99" s="73"/>
      <c r="DO99" s="73"/>
      <c r="DP99" s="73"/>
      <c r="DQ99" s="73"/>
      <c r="DR99" s="73"/>
      <c r="DS99" s="73"/>
      <c r="DT99" s="73"/>
      <c r="DU99" s="73"/>
      <c r="DV99" s="73"/>
      <c r="DW99" s="73"/>
      <c r="DX99" s="73"/>
      <c r="DY99" s="73"/>
      <c r="DZ99" s="73"/>
      <c r="EA99" s="73"/>
      <c r="EB99" s="73"/>
      <c r="EC99" s="73"/>
      <c r="ED99" s="73"/>
      <c r="EE99" s="73"/>
      <c r="EF99" s="73"/>
      <c r="EG99" s="73"/>
      <c r="EH99" s="73"/>
      <c r="EI99" s="73"/>
      <c r="EJ99" s="73"/>
      <c r="EK99" s="73"/>
      <c r="EL99" s="73"/>
      <c r="EM99" s="73"/>
      <c r="EN99" s="73"/>
      <c r="EO99" s="73"/>
      <c r="EP99" s="73"/>
      <c r="EQ99" s="73"/>
      <c r="ER99" s="73"/>
      <c r="ES99" s="73"/>
      <c r="ET99" s="73"/>
      <c r="EU99" s="73"/>
      <c r="EV99" s="73"/>
      <c r="EW99" s="73"/>
      <c r="EX99" s="73"/>
      <c r="EY99" s="73"/>
      <c r="EZ99" s="73"/>
      <c r="FA99" s="73"/>
      <c r="FB99" s="73"/>
    </row>
    <row r="100" spans="1:158" s="90" customFormat="1" x14ac:dyDescent="0.25">
      <c r="A100" s="60"/>
      <c r="B100" s="55" t="s">
        <v>38</v>
      </c>
      <c r="C100" s="62"/>
      <c r="D100" s="56">
        <v>15.47</v>
      </c>
      <c r="E100" s="63">
        <v>13</v>
      </c>
      <c r="F100" s="56"/>
      <c r="G100" s="63"/>
      <c r="H100" s="56"/>
      <c r="I100" s="63"/>
      <c r="J100" s="95"/>
      <c r="K100" s="59"/>
      <c r="L100" s="73"/>
      <c r="M100" s="73"/>
      <c r="N100" s="73"/>
      <c r="O100" s="73"/>
      <c r="P100" s="73"/>
      <c r="Q100" s="73"/>
      <c r="R100" s="73"/>
      <c r="S100" s="73"/>
      <c r="T100" s="73"/>
      <c r="U100" s="73"/>
      <c r="V100" s="73"/>
      <c r="W100" s="73"/>
      <c r="X100" s="73"/>
      <c r="Y100" s="73"/>
      <c r="Z100" s="73"/>
      <c r="AA100" s="73"/>
      <c r="AB100" s="73"/>
      <c r="AC100" s="73"/>
      <c r="AD100" s="73"/>
      <c r="AE100" s="73"/>
      <c r="AF100" s="73"/>
      <c r="AG100" s="73"/>
      <c r="AH100" s="73"/>
      <c r="AI100" s="73"/>
      <c r="AJ100" s="73"/>
      <c r="AK100" s="73"/>
      <c r="AL100" s="73"/>
      <c r="AM100" s="73"/>
      <c r="AN100" s="73"/>
      <c r="AO100" s="73"/>
      <c r="AP100" s="73"/>
      <c r="AQ100" s="73"/>
      <c r="AR100" s="73"/>
      <c r="AS100" s="73"/>
      <c r="AT100" s="73"/>
      <c r="AU100" s="73"/>
      <c r="AV100" s="73"/>
      <c r="AW100" s="73"/>
      <c r="AX100" s="73"/>
      <c r="AY100" s="73"/>
      <c r="AZ100" s="73"/>
      <c r="BA100" s="73"/>
      <c r="BB100" s="73"/>
      <c r="BC100" s="73"/>
      <c r="BD100" s="73"/>
      <c r="BE100" s="73"/>
      <c r="BF100" s="73"/>
      <c r="BG100" s="73"/>
      <c r="BH100" s="73"/>
      <c r="BI100" s="73"/>
      <c r="BJ100" s="73"/>
      <c r="BK100" s="73"/>
      <c r="BL100" s="73"/>
      <c r="BM100" s="73"/>
      <c r="BN100" s="73"/>
      <c r="BO100" s="73"/>
      <c r="BP100" s="73"/>
      <c r="BQ100" s="73"/>
      <c r="BR100" s="73"/>
      <c r="BS100" s="73"/>
      <c r="BT100" s="73"/>
      <c r="BU100" s="73"/>
      <c r="BV100" s="73"/>
      <c r="BW100" s="73"/>
      <c r="BX100" s="73"/>
      <c r="BY100" s="73"/>
      <c r="BZ100" s="73"/>
      <c r="CA100" s="73"/>
      <c r="CB100" s="73"/>
      <c r="CC100" s="73"/>
      <c r="CD100" s="73"/>
      <c r="CE100" s="73"/>
      <c r="CF100" s="73"/>
      <c r="CG100" s="73"/>
      <c r="CH100" s="73"/>
      <c r="CI100" s="73"/>
      <c r="CJ100" s="73"/>
      <c r="CK100" s="73"/>
      <c r="CL100" s="73"/>
      <c r="CM100" s="73"/>
      <c r="CN100" s="73"/>
      <c r="CO100" s="73"/>
      <c r="CP100" s="73"/>
      <c r="CQ100" s="73"/>
      <c r="CR100" s="73"/>
      <c r="CS100" s="73"/>
      <c r="CT100" s="73"/>
      <c r="CU100" s="73"/>
      <c r="CV100" s="73"/>
      <c r="CW100" s="73"/>
      <c r="CX100" s="73"/>
      <c r="CY100" s="73"/>
      <c r="CZ100" s="73"/>
      <c r="DA100" s="73"/>
      <c r="DB100" s="73"/>
      <c r="DC100" s="73"/>
      <c r="DD100" s="73"/>
      <c r="DE100" s="73"/>
      <c r="DF100" s="73"/>
      <c r="DG100" s="73"/>
      <c r="DH100" s="73"/>
      <c r="DI100" s="73"/>
      <c r="DJ100" s="73"/>
      <c r="DK100" s="73"/>
      <c r="DL100" s="73"/>
      <c r="DM100" s="73"/>
      <c r="DN100" s="73"/>
      <c r="DO100" s="73"/>
      <c r="DP100" s="73"/>
      <c r="DQ100" s="73"/>
      <c r="DR100" s="73"/>
      <c r="DS100" s="73"/>
      <c r="DT100" s="73"/>
      <c r="DU100" s="73"/>
      <c r="DV100" s="73"/>
      <c r="DW100" s="73"/>
      <c r="DX100" s="73"/>
      <c r="DY100" s="73"/>
      <c r="DZ100" s="73"/>
      <c r="EA100" s="73"/>
      <c r="EB100" s="73"/>
      <c r="EC100" s="73"/>
      <c r="ED100" s="73"/>
      <c r="EE100" s="73"/>
      <c r="EF100" s="73"/>
      <c r="EG100" s="73"/>
      <c r="EH100" s="73"/>
      <c r="EI100" s="73"/>
      <c r="EJ100" s="73"/>
      <c r="EK100" s="73"/>
      <c r="EL100" s="73"/>
      <c r="EM100" s="73"/>
      <c r="EN100" s="73"/>
      <c r="EO100" s="73"/>
      <c r="EP100" s="73"/>
      <c r="EQ100" s="73"/>
      <c r="ER100" s="73"/>
      <c r="ES100" s="73"/>
      <c r="ET100" s="73"/>
      <c r="EU100" s="73"/>
      <c r="EV100" s="73"/>
      <c r="EW100" s="73"/>
      <c r="EX100" s="73"/>
      <c r="EY100" s="73"/>
      <c r="EZ100" s="73"/>
      <c r="FA100" s="73"/>
      <c r="FB100" s="73"/>
    </row>
    <row r="101" spans="1:158" s="90" customFormat="1" ht="26.25" x14ac:dyDescent="0.25">
      <c r="A101" s="60"/>
      <c r="B101" s="55" t="s">
        <v>321</v>
      </c>
      <c r="C101" s="62"/>
      <c r="D101" s="56"/>
      <c r="E101" s="63">
        <v>6.5</v>
      </c>
      <c r="F101" s="56"/>
      <c r="G101" s="63"/>
      <c r="H101" s="56"/>
      <c r="I101" s="63"/>
      <c r="J101" s="95"/>
      <c r="K101" s="59"/>
      <c r="L101" s="73"/>
      <c r="M101" s="73"/>
      <c r="N101" s="73"/>
      <c r="O101" s="73"/>
      <c r="P101" s="73"/>
      <c r="Q101" s="73"/>
      <c r="R101" s="73"/>
      <c r="S101" s="73"/>
      <c r="T101" s="73"/>
      <c r="U101" s="73"/>
      <c r="V101" s="73"/>
      <c r="W101" s="73"/>
      <c r="X101" s="73"/>
      <c r="Y101" s="73"/>
      <c r="Z101" s="73"/>
      <c r="AA101" s="73"/>
      <c r="AB101" s="73"/>
      <c r="AC101" s="73"/>
      <c r="AD101" s="73"/>
      <c r="AE101" s="73"/>
      <c r="AF101" s="73"/>
      <c r="AG101" s="73"/>
      <c r="AH101" s="73"/>
      <c r="AI101" s="73"/>
      <c r="AJ101" s="73"/>
      <c r="AK101" s="73"/>
      <c r="AL101" s="73"/>
      <c r="AM101" s="73"/>
      <c r="AN101" s="73"/>
      <c r="AO101" s="73"/>
      <c r="AP101" s="73"/>
      <c r="AQ101" s="73"/>
      <c r="AR101" s="73"/>
      <c r="AS101" s="73"/>
      <c r="AT101" s="73"/>
      <c r="AU101" s="73"/>
      <c r="AV101" s="73"/>
      <c r="AW101" s="73"/>
      <c r="AX101" s="73"/>
      <c r="AY101" s="73"/>
      <c r="AZ101" s="73"/>
      <c r="BA101" s="73"/>
      <c r="BB101" s="73"/>
      <c r="BC101" s="73"/>
      <c r="BD101" s="73"/>
      <c r="BE101" s="73"/>
      <c r="BF101" s="73"/>
      <c r="BG101" s="73"/>
      <c r="BH101" s="73"/>
      <c r="BI101" s="73"/>
      <c r="BJ101" s="73"/>
      <c r="BK101" s="73"/>
      <c r="BL101" s="73"/>
      <c r="BM101" s="73"/>
      <c r="BN101" s="73"/>
      <c r="BO101" s="73"/>
      <c r="BP101" s="73"/>
      <c r="BQ101" s="73"/>
      <c r="BR101" s="73"/>
      <c r="BS101" s="73"/>
      <c r="BT101" s="73"/>
      <c r="BU101" s="73"/>
      <c r="BV101" s="73"/>
      <c r="BW101" s="73"/>
      <c r="BX101" s="73"/>
      <c r="BY101" s="73"/>
      <c r="BZ101" s="73"/>
      <c r="CA101" s="73"/>
      <c r="CB101" s="73"/>
      <c r="CC101" s="73"/>
      <c r="CD101" s="73"/>
      <c r="CE101" s="73"/>
      <c r="CF101" s="73"/>
      <c r="CG101" s="73"/>
      <c r="CH101" s="73"/>
      <c r="CI101" s="73"/>
      <c r="CJ101" s="73"/>
      <c r="CK101" s="73"/>
      <c r="CL101" s="73"/>
      <c r="CM101" s="73"/>
      <c r="CN101" s="73"/>
      <c r="CO101" s="73"/>
      <c r="CP101" s="73"/>
      <c r="CQ101" s="73"/>
      <c r="CR101" s="73"/>
      <c r="CS101" s="73"/>
      <c r="CT101" s="73"/>
      <c r="CU101" s="73"/>
      <c r="CV101" s="73"/>
      <c r="CW101" s="73"/>
      <c r="CX101" s="73"/>
      <c r="CY101" s="73"/>
      <c r="CZ101" s="73"/>
      <c r="DA101" s="73"/>
      <c r="DB101" s="73"/>
      <c r="DC101" s="73"/>
      <c r="DD101" s="73"/>
      <c r="DE101" s="73"/>
      <c r="DF101" s="73"/>
      <c r="DG101" s="73"/>
      <c r="DH101" s="73"/>
      <c r="DI101" s="73"/>
      <c r="DJ101" s="73"/>
      <c r="DK101" s="73"/>
      <c r="DL101" s="73"/>
      <c r="DM101" s="73"/>
      <c r="DN101" s="73"/>
      <c r="DO101" s="73"/>
      <c r="DP101" s="73"/>
      <c r="DQ101" s="73"/>
      <c r="DR101" s="73"/>
      <c r="DS101" s="73"/>
      <c r="DT101" s="73"/>
      <c r="DU101" s="73"/>
      <c r="DV101" s="73"/>
      <c r="DW101" s="73"/>
      <c r="DX101" s="73"/>
      <c r="DY101" s="73"/>
      <c r="DZ101" s="73"/>
      <c r="EA101" s="73"/>
      <c r="EB101" s="73"/>
      <c r="EC101" s="73"/>
      <c r="ED101" s="73"/>
      <c r="EE101" s="73"/>
      <c r="EF101" s="73"/>
      <c r="EG101" s="73"/>
      <c r="EH101" s="73"/>
      <c r="EI101" s="73"/>
      <c r="EJ101" s="73"/>
      <c r="EK101" s="73"/>
      <c r="EL101" s="73"/>
      <c r="EM101" s="73"/>
      <c r="EN101" s="73"/>
      <c r="EO101" s="73"/>
      <c r="EP101" s="73"/>
      <c r="EQ101" s="73"/>
      <c r="ER101" s="73"/>
      <c r="ES101" s="73"/>
      <c r="ET101" s="73"/>
      <c r="EU101" s="73"/>
      <c r="EV101" s="73"/>
      <c r="EW101" s="73"/>
      <c r="EX101" s="73"/>
      <c r="EY101" s="73"/>
      <c r="EZ101" s="73"/>
      <c r="FA101" s="73"/>
      <c r="FB101" s="73"/>
    </row>
    <row r="102" spans="1:158" s="90" customFormat="1" x14ac:dyDescent="0.25">
      <c r="A102" s="60"/>
      <c r="B102" s="55" t="s">
        <v>21</v>
      </c>
      <c r="C102" s="62"/>
      <c r="D102" s="56">
        <v>0.3</v>
      </c>
      <c r="E102" s="63">
        <v>0.3</v>
      </c>
      <c r="F102" s="56"/>
      <c r="G102" s="97"/>
      <c r="H102" s="96"/>
      <c r="I102" s="63"/>
      <c r="J102" s="95"/>
      <c r="K102" s="59"/>
      <c r="L102" s="73"/>
      <c r="M102" s="73"/>
      <c r="N102" s="73"/>
      <c r="O102" s="73"/>
      <c r="P102" s="73"/>
      <c r="Q102" s="73"/>
      <c r="R102" s="73"/>
      <c r="S102" s="73"/>
      <c r="T102" s="73"/>
      <c r="U102" s="73"/>
      <c r="V102" s="73"/>
      <c r="W102" s="73"/>
      <c r="X102" s="73"/>
      <c r="Y102" s="73"/>
      <c r="Z102" s="73"/>
      <c r="AA102" s="73"/>
      <c r="AB102" s="73"/>
      <c r="AC102" s="73"/>
      <c r="AD102" s="73"/>
      <c r="AE102" s="73"/>
      <c r="AF102" s="73"/>
      <c r="AG102" s="73"/>
      <c r="AH102" s="73"/>
      <c r="AI102" s="73"/>
      <c r="AJ102" s="73"/>
      <c r="AK102" s="73"/>
      <c r="AL102" s="73"/>
      <c r="AM102" s="73"/>
      <c r="AN102" s="73"/>
      <c r="AO102" s="73"/>
      <c r="AP102" s="73"/>
      <c r="AQ102" s="73"/>
      <c r="AR102" s="73"/>
      <c r="AS102" s="73"/>
      <c r="AT102" s="73"/>
      <c r="AU102" s="73"/>
      <c r="AV102" s="73"/>
      <c r="AW102" s="73"/>
      <c r="AX102" s="73"/>
      <c r="AY102" s="73"/>
      <c r="AZ102" s="73"/>
      <c r="BA102" s="73"/>
      <c r="BB102" s="73"/>
      <c r="BC102" s="73"/>
      <c r="BD102" s="73"/>
      <c r="BE102" s="73"/>
      <c r="BF102" s="73"/>
      <c r="BG102" s="73"/>
      <c r="BH102" s="73"/>
      <c r="BI102" s="73"/>
      <c r="BJ102" s="73"/>
      <c r="BK102" s="73"/>
      <c r="BL102" s="73"/>
      <c r="BM102" s="73"/>
      <c r="BN102" s="73"/>
      <c r="BO102" s="73"/>
      <c r="BP102" s="73"/>
      <c r="BQ102" s="73"/>
      <c r="BR102" s="73"/>
      <c r="BS102" s="73"/>
      <c r="BT102" s="73"/>
      <c r="BU102" s="73"/>
      <c r="BV102" s="73"/>
      <c r="BW102" s="73"/>
      <c r="BX102" s="73"/>
      <c r="BY102" s="73"/>
      <c r="BZ102" s="73"/>
      <c r="CA102" s="73"/>
      <c r="CB102" s="73"/>
      <c r="CC102" s="73"/>
      <c r="CD102" s="73"/>
      <c r="CE102" s="73"/>
      <c r="CF102" s="73"/>
      <c r="CG102" s="73"/>
      <c r="CH102" s="73"/>
      <c r="CI102" s="73"/>
      <c r="CJ102" s="73"/>
      <c r="CK102" s="73"/>
      <c r="CL102" s="73"/>
      <c r="CM102" s="73"/>
      <c r="CN102" s="73"/>
      <c r="CO102" s="73"/>
      <c r="CP102" s="73"/>
      <c r="CQ102" s="73"/>
      <c r="CR102" s="73"/>
      <c r="CS102" s="73"/>
      <c r="CT102" s="73"/>
      <c r="CU102" s="73"/>
      <c r="CV102" s="73"/>
      <c r="CW102" s="73"/>
      <c r="CX102" s="73"/>
      <c r="CY102" s="73"/>
      <c r="CZ102" s="73"/>
      <c r="DA102" s="73"/>
      <c r="DB102" s="73"/>
      <c r="DC102" s="73"/>
      <c r="DD102" s="73"/>
      <c r="DE102" s="73"/>
      <c r="DF102" s="73"/>
      <c r="DG102" s="73"/>
      <c r="DH102" s="73"/>
      <c r="DI102" s="73"/>
      <c r="DJ102" s="73"/>
      <c r="DK102" s="73"/>
      <c r="DL102" s="73"/>
      <c r="DM102" s="73"/>
      <c r="DN102" s="73"/>
      <c r="DO102" s="73"/>
      <c r="DP102" s="73"/>
      <c r="DQ102" s="73"/>
      <c r="DR102" s="73"/>
      <c r="DS102" s="73"/>
      <c r="DT102" s="73"/>
      <c r="DU102" s="73"/>
      <c r="DV102" s="73"/>
      <c r="DW102" s="73"/>
      <c r="DX102" s="73"/>
      <c r="DY102" s="73"/>
      <c r="DZ102" s="73"/>
      <c r="EA102" s="73"/>
      <c r="EB102" s="73"/>
      <c r="EC102" s="73"/>
      <c r="ED102" s="73"/>
      <c r="EE102" s="73"/>
      <c r="EF102" s="73"/>
      <c r="EG102" s="73"/>
      <c r="EH102" s="73"/>
      <c r="EI102" s="73"/>
      <c r="EJ102" s="73"/>
      <c r="EK102" s="73"/>
      <c r="EL102" s="73"/>
      <c r="EM102" s="73"/>
      <c r="EN102" s="73"/>
      <c r="EO102" s="73"/>
      <c r="EP102" s="73"/>
      <c r="EQ102" s="73"/>
      <c r="ER102" s="73"/>
      <c r="ES102" s="73"/>
      <c r="ET102" s="73"/>
      <c r="EU102" s="73"/>
      <c r="EV102" s="73"/>
      <c r="EW102" s="73"/>
      <c r="EX102" s="73"/>
      <c r="EY102" s="73"/>
      <c r="EZ102" s="73"/>
      <c r="FA102" s="73"/>
      <c r="FB102" s="73"/>
    </row>
    <row r="103" spans="1:158" s="68" customFormat="1" x14ac:dyDescent="0.25">
      <c r="A103" s="317" t="s">
        <v>371</v>
      </c>
      <c r="B103" s="55"/>
      <c r="C103" s="56" t="s">
        <v>192</v>
      </c>
      <c r="D103" s="63"/>
      <c r="E103" s="56"/>
      <c r="F103" s="95">
        <v>0.12</v>
      </c>
      <c r="G103" s="56">
        <v>0.06</v>
      </c>
      <c r="H103" s="63">
        <v>11.5</v>
      </c>
      <c r="I103" s="95">
        <v>47</v>
      </c>
      <c r="J103" s="56"/>
      <c r="K103" s="59" t="s">
        <v>373</v>
      </c>
      <c r="L103" s="46"/>
      <c r="M103" s="46"/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  <c r="AE103" s="46"/>
      <c r="AF103" s="46"/>
      <c r="AG103" s="46"/>
      <c r="AH103" s="46"/>
      <c r="AI103" s="46"/>
      <c r="AJ103" s="46"/>
      <c r="AK103" s="46"/>
      <c r="AL103" s="46"/>
      <c r="AM103" s="46"/>
      <c r="AN103" s="46"/>
      <c r="AO103" s="46"/>
      <c r="AP103" s="46"/>
      <c r="AQ103" s="46"/>
      <c r="AR103" s="46"/>
      <c r="AS103" s="46"/>
      <c r="AT103" s="46"/>
      <c r="AU103" s="46"/>
      <c r="AV103" s="46"/>
      <c r="AW103" s="46"/>
      <c r="AX103" s="46"/>
      <c r="AY103" s="46"/>
      <c r="AZ103" s="46"/>
      <c r="BA103" s="46"/>
      <c r="BB103" s="46"/>
      <c r="BC103" s="46"/>
      <c r="BD103" s="46"/>
      <c r="BE103" s="46"/>
      <c r="BF103" s="46"/>
      <c r="BG103" s="46"/>
      <c r="BH103" s="46"/>
      <c r="BI103" s="46"/>
      <c r="BJ103" s="46"/>
      <c r="BK103" s="46"/>
      <c r="BL103" s="46"/>
      <c r="BM103" s="46"/>
      <c r="BN103" s="46"/>
      <c r="BO103" s="46"/>
      <c r="BP103" s="46"/>
      <c r="BQ103" s="46"/>
      <c r="BR103" s="46"/>
      <c r="BS103" s="46"/>
      <c r="BT103" s="46"/>
      <c r="BU103" s="46"/>
      <c r="BV103" s="46"/>
      <c r="BW103" s="46"/>
      <c r="BX103" s="46"/>
      <c r="BY103" s="46"/>
      <c r="BZ103" s="46"/>
      <c r="CA103" s="46"/>
      <c r="CB103" s="46"/>
      <c r="CC103" s="46"/>
      <c r="CD103" s="46"/>
      <c r="CE103" s="46"/>
      <c r="CF103" s="46"/>
      <c r="CG103" s="46"/>
      <c r="CH103" s="46"/>
      <c r="CI103" s="46"/>
      <c r="CJ103" s="46"/>
      <c r="CK103" s="46"/>
      <c r="CL103" s="46"/>
      <c r="CM103" s="46"/>
      <c r="CN103" s="46"/>
      <c r="CO103" s="46"/>
      <c r="CP103" s="46"/>
      <c r="CQ103" s="46"/>
      <c r="CR103" s="46"/>
      <c r="CS103" s="46"/>
      <c r="CT103" s="46"/>
      <c r="CU103" s="46"/>
      <c r="CV103" s="46"/>
      <c r="CW103" s="46"/>
      <c r="CX103" s="46"/>
      <c r="CY103" s="46"/>
      <c r="CZ103" s="46"/>
      <c r="DA103" s="46"/>
      <c r="DB103" s="46"/>
      <c r="DC103" s="46"/>
      <c r="DD103" s="46"/>
      <c r="DE103" s="46"/>
      <c r="DF103" s="46"/>
      <c r="DG103" s="46"/>
      <c r="DH103" s="46"/>
      <c r="DI103" s="46"/>
      <c r="DJ103" s="46"/>
      <c r="DK103" s="46"/>
      <c r="DL103" s="46"/>
      <c r="DM103" s="46"/>
      <c r="DN103" s="46"/>
      <c r="DO103" s="46"/>
      <c r="DP103" s="46"/>
      <c r="DQ103" s="46"/>
      <c r="DR103" s="46"/>
      <c r="DS103" s="46"/>
      <c r="DT103" s="46"/>
      <c r="DU103" s="46"/>
      <c r="DV103" s="46"/>
      <c r="DW103" s="46"/>
      <c r="DX103" s="46"/>
      <c r="DY103" s="46"/>
      <c r="DZ103" s="46"/>
      <c r="EA103" s="46"/>
      <c r="EB103" s="46"/>
      <c r="EC103" s="46"/>
      <c r="ED103" s="46"/>
      <c r="EE103" s="46"/>
      <c r="EF103" s="46"/>
      <c r="EG103" s="46"/>
      <c r="EH103" s="46"/>
      <c r="EI103" s="46"/>
      <c r="EJ103" s="46"/>
      <c r="EK103" s="46"/>
      <c r="EL103" s="46"/>
      <c r="EM103" s="46"/>
      <c r="EN103" s="46"/>
      <c r="EO103" s="46"/>
      <c r="EP103" s="46"/>
      <c r="EQ103" s="46"/>
      <c r="ER103" s="46"/>
      <c r="ES103" s="46"/>
      <c r="ET103" s="46"/>
      <c r="EU103" s="46"/>
      <c r="EV103" s="46"/>
      <c r="EW103" s="46"/>
      <c r="EX103" s="46"/>
      <c r="EY103" s="46"/>
      <c r="EZ103" s="46"/>
      <c r="FA103" s="46"/>
      <c r="FB103" s="46"/>
    </row>
    <row r="104" spans="1:158" s="68" customFormat="1" x14ac:dyDescent="0.25">
      <c r="A104" s="60"/>
      <c r="B104" s="55" t="s">
        <v>66</v>
      </c>
      <c r="C104" s="56"/>
      <c r="D104" s="63">
        <v>0.35</v>
      </c>
      <c r="E104" s="56">
        <v>0.35</v>
      </c>
      <c r="F104" s="95"/>
      <c r="G104" s="56"/>
      <c r="H104" s="63"/>
      <c r="I104" s="95"/>
      <c r="J104" s="56"/>
      <c r="K104" s="59"/>
      <c r="L104" s="46"/>
      <c r="M104" s="46"/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6"/>
      <c r="AA104" s="46"/>
      <c r="AB104" s="46"/>
      <c r="AC104" s="46"/>
      <c r="AD104" s="46"/>
      <c r="AE104" s="46"/>
      <c r="AF104" s="46"/>
      <c r="AG104" s="46"/>
      <c r="AH104" s="46"/>
      <c r="AI104" s="46"/>
      <c r="AJ104" s="46"/>
      <c r="AK104" s="46"/>
      <c r="AL104" s="46"/>
      <c r="AM104" s="46"/>
      <c r="AN104" s="46"/>
      <c r="AO104" s="46"/>
      <c r="AP104" s="46"/>
      <c r="AQ104" s="46"/>
      <c r="AR104" s="46"/>
      <c r="AS104" s="46"/>
      <c r="AT104" s="46"/>
      <c r="AU104" s="46"/>
      <c r="AV104" s="46"/>
      <c r="AW104" s="46"/>
      <c r="AX104" s="46"/>
      <c r="AY104" s="46"/>
      <c r="AZ104" s="46"/>
      <c r="BA104" s="46"/>
      <c r="BB104" s="46"/>
      <c r="BC104" s="46"/>
      <c r="BD104" s="46"/>
      <c r="BE104" s="46"/>
      <c r="BF104" s="46"/>
      <c r="BG104" s="46"/>
      <c r="BH104" s="46"/>
      <c r="BI104" s="46"/>
      <c r="BJ104" s="46"/>
      <c r="BK104" s="46"/>
      <c r="BL104" s="46"/>
      <c r="BM104" s="46"/>
      <c r="BN104" s="46"/>
      <c r="BO104" s="46"/>
      <c r="BP104" s="46"/>
      <c r="BQ104" s="46"/>
      <c r="BR104" s="46"/>
      <c r="BS104" s="46"/>
      <c r="BT104" s="46"/>
      <c r="BU104" s="46"/>
      <c r="BV104" s="46"/>
      <c r="BW104" s="46"/>
      <c r="BX104" s="46"/>
      <c r="BY104" s="46"/>
      <c r="BZ104" s="46"/>
      <c r="CA104" s="46"/>
      <c r="CB104" s="46"/>
      <c r="CC104" s="46"/>
      <c r="CD104" s="46"/>
      <c r="CE104" s="46"/>
      <c r="CF104" s="46"/>
      <c r="CG104" s="46"/>
      <c r="CH104" s="46"/>
      <c r="CI104" s="46"/>
      <c r="CJ104" s="46"/>
      <c r="CK104" s="46"/>
      <c r="CL104" s="46"/>
      <c r="CM104" s="46"/>
      <c r="CN104" s="46"/>
      <c r="CO104" s="46"/>
      <c r="CP104" s="46"/>
      <c r="CQ104" s="46"/>
      <c r="CR104" s="46"/>
      <c r="CS104" s="46"/>
      <c r="CT104" s="46"/>
      <c r="CU104" s="46"/>
      <c r="CV104" s="46"/>
      <c r="CW104" s="46"/>
      <c r="CX104" s="46"/>
      <c r="CY104" s="46"/>
      <c r="CZ104" s="46"/>
      <c r="DA104" s="46"/>
      <c r="DB104" s="46"/>
      <c r="DC104" s="46"/>
      <c r="DD104" s="46"/>
      <c r="DE104" s="46"/>
      <c r="DF104" s="46"/>
      <c r="DG104" s="46"/>
      <c r="DH104" s="46"/>
      <c r="DI104" s="46"/>
      <c r="DJ104" s="46"/>
      <c r="DK104" s="46"/>
      <c r="DL104" s="46"/>
      <c r="DM104" s="46"/>
      <c r="DN104" s="46"/>
      <c r="DO104" s="46"/>
      <c r="DP104" s="46"/>
      <c r="DQ104" s="46"/>
      <c r="DR104" s="46"/>
      <c r="DS104" s="46"/>
      <c r="DT104" s="46"/>
      <c r="DU104" s="46"/>
      <c r="DV104" s="46"/>
      <c r="DW104" s="46"/>
      <c r="DX104" s="46"/>
      <c r="DY104" s="46"/>
      <c r="DZ104" s="46"/>
      <c r="EA104" s="46"/>
      <c r="EB104" s="46"/>
      <c r="EC104" s="46"/>
      <c r="ED104" s="46"/>
      <c r="EE104" s="46"/>
      <c r="EF104" s="46"/>
      <c r="EG104" s="46"/>
      <c r="EH104" s="46"/>
      <c r="EI104" s="46"/>
      <c r="EJ104" s="46"/>
      <c r="EK104" s="46"/>
      <c r="EL104" s="46"/>
      <c r="EM104" s="46"/>
      <c r="EN104" s="46"/>
      <c r="EO104" s="46"/>
      <c r="EP104" s="46"/>
      <c r="EQ104" s="46"/>
      <c r="ER104" s="46"/>
      <c r="ES104" s="46"/>
      <c r="ET104" s="46"/>
      <c r="EU104" s="46"/>
      <c r="EV104" s="46"/>
      <c r="EW104" s="46"/>
      <c r="EX104" s="46"/>
      <c r="EY104" s="46"/>
      <c r="EZ104" s="46"/>
      <c r="FA104" s="46"/>
      <c r="FB104" s="46"/>
    </row>
    <row r="105" spans="1:158" s="68" customFormat="1" x14ac:dyDescent="0.25">
      <c r="A105" s="60"/>
      <c r="B105" s="55" t="s">
        <v>372</v>
      </c>
      <c r="C105" s="56"/>
      <c r="D105" s="63">
        <v>4.8</v>
      </c>
      <c r="E105" s="56">
        <v>4.8</v>
      </c>
      <c r="F105" s="95"/>
      <c r="G105" s="63"/>
      <c r="H105" s="63"/>
      <c r="I105" s="63"/>
      <c r="J105" s="56"/>
      <c r="K105" s="59"/>
      <c r="L105" s="46"/>
      <c r="M105" s="46"/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6"/>
      <c r="AC105" s="46"/>
      <c r="AD105" s="46"/>
      <c r="AE105" s="46"/>
      <c r="AF105" s="46"/>
      <c r="AG105" s="46"/>
      <c r="AH105" s="46"/>
      <c r="AI105" s="46"/>
      <c r="AJ105" s="46"/>
      <c r="AK105" s="46"/>
      <c r="AL105" s="46"/>
      <c r="AM105" s="46"/>
      <c r="AN105" s="46"/>
      <c r="AO105" s="46"/>
      <c r="AP105" s="46"/>
      <c r="AQ105" s="46"/>
      <c r="AR105" s="46"/>
      <c r="AS105" s="46"/>
      <c r="AT105" s="46"/>
      <c r="AU105" s="46"/>
      <c r="AV105" s="46"/>
      <c r="AW105" s="46"/>
      <c r="AX105" s="46"/>
      <c r="AY105" s="46"/>
      <c r="AZ105" s="46"/>
      <c r="BA105" s="46"/>
      <c r="BB105" s="46"/>
      <c r="BC105" s="46"/>
      <c r="BD105" s="46"/>
      <c r="BE105" s="46"/>
      <c r="BF105" s="46"/>
      <c r="BG105" s="46"/>
      <c r="BH105" s="46"/>
      <c r="BI105" s="46"/>
      <c r="BJ105" s="46"/>
      <c r="BK105" s="46"/>
      <c r="BL105" s="46"/>
      <c r="BM105" s="46"/>
      <c r="BN105" s="46"/>
      <c r="BO105" s="46"/>
      <c r="BP105" s="46"/>
      <c r="BQ105" s="46"/>
      <c r="BR105" s="46"/>
      <c r="BS105" s="46"/>
      <c r="BT105" s="46"/>
      <c r="BU105" s="46"/>
      <c r="BV105" s="46"/>
      <c r="BW105" s="46"/>
      <c r="BX105" s="46"/>
      <c r="BY105" s="46"/>
      <c r="BZ105" s="46"/>
      <c r="CA105" s="46"/>
      <c r="CB105" s="46"/>
      <c r="CC105" s="46"/>
      <c r="CD105" s="46"/>
      <c r="CE105" s="46"/>
      <c r="CF105" s="46"/>
      <c r="CG105" s="46"/>
      <c r="CH105" s="46"/>
      <c r="CI105" s="46"/>
      <c r="CJ105" s="46"/>
      <c r="CK105" s="46"/>
      <c r="CL105" s="46"/>
      <c r="CM105" s="46"/>
      <c r="CN105" s="46"/>
      <c r="CO105" s="46"/>
      <c r="CP105" s="46"/>
      <c r="CQ105" s="46"/>
      <c r="CR105" s="46"/>
      <c r="CS105" s="46"/>
      <c r="CT105" s="46"/>
      <c r="CU105" s="46"/>
      <c r="CV105" s="46"/>
      <c r="CW105" s="46"/>
      <c r="CX105" s="46"/>
      <c r="CY105" s="46"/>
      <c r="CZ105" s="46"/>
      <c r="DA105" s="46"/>
      <c r="DB105" s="46"/>
      <c r="DC105" s="46"/>
      <c r="DD105" s="46"/>
      <c r="DE105" s="46"/>
      <c r="DF105" s="46"/>
      <c r="DG105" s="46"/>
      <c r="DH105" s="46"/>
      <c r="DI105" s="46"/>
      <c r="DJ105" s="46"/>
      <c r="DK105" s="46"/>
      <c r="DL105" s="46"/>
      <c r="DM105" s="46"/>
      <c r="DN105" s="46"/>
      <c r="DO105" s="46"/>
      <c r="DP105" s="46"/>
      <c r="DQ105" s="46"/>
      <c r="DR105" s="46"/>
      <c r="DS105" s="46"/>
      <c r="DT105" s="46"/>
      <c r="DU105" s="46"/>
      <c r="DV105" s="46"/>
      <c r="DW105" s="46"/>
      <c r="DX105" s="46"/>
      <c r="DY105" s="46"/>
      <c r="DZ105" s="46"/>
      <c r="EA105" s="46"/>
      <c r="EB105" s="46"/>
      <c r="EC105" s="46"/>
      <c r="ED105" s="46"/>
      <c r="EE105" s="46"/>
      <c r="EF105" s="46"/>
      <c r="EG105" s="46"/>
      <c r="EH105" s="46"/>
      <c r="EI105" s="46"/>
      <c r="EJ105" s="46"/>
      <c r="EK105" s="46"/>
      <c r="EL105" s="46"/>
      <c r="EM105" s="46"/>
      <c r="EN105" s="46"/>
      <c r="EO105" s="46"/>
      <c r="EP105" s="46"/>
      <c r="EQ105" s="46"/>
      <c r="ER105" s="46"/>
      <c r="ES105" s="46"/>
      <c r="ET105" s="46"/>
      <c r="EU105" s="46"/>
      <c r="EV105" s="46"/>
      <c r="EW105" s="46"/>
      <c r="EX105" s="46"/>
      <c r="EY105" s="46"/>
      <c r="EZ105" s="46"/>
      <c r="FA105" s="46"/>
      <c r="FB105" s="46"/>
    </row>
    <row r="106" spans="1:158" s="68" customFormat="1" x14ac:dyDescent="0.25">
      <c r="A106" s="60"/>
      <c r="B106" s="55" t="s">
        <v>54</v>
      </c>
      <c r="C106" s="56"/>
      <c r="D106" s="63">
        <v>5</v>
      </c>
      <c r="E106" s="56">
        <v>5</v>
      </c>
      <c r="F106" s="95"/>
      <c r="G106" s="63"/>
      <c r="H106" s="63"/>
      <c r="I106" s="63"/>
      <c r="J106" s="56"/>
      <c r="K106" s="59"/>
      <c r="L106" s="46"/>
      <c r="M106" s="46"/>
      <c r="N106" s="46"/>
      <c r="O106" s="46"/>
      <c r="P106" s="46"/>
      <c r="Q106" s="46"/>
      <c r="R106" s="46"/>
      <c r="S106" s="46"/>
      <c r="T106" s="46"/>
      <c r="U106" s="46"/>
      <c r="V106" s="46"/>
      <c r="W106" s="46"/>
      <c r="X106" s="46"/>
      <c r="Y106" s="46"/>
      <c r="Z106" s="46"/>
      <c r="AA106" s="46"/>
      <c r="AB106" s="46"/>
      <c r="AC106" s="46"/>
      <c r="AD106" s="46"/>
      <c r="AE106" s="46"/>
      <c r="AF106" s="46"/>
      <c r="AG106" s="46"/>
      <c r="AH106" s="46"/>
      <c r="AI106" s="46"/>
      <c r="AJ106" s="46"/>
      <c r="AK106" s="46"/>
      <c r="AL106" s="46"/>
      <c r="AM106" s="46"/>
      <c r="AN106" s="46"/>
      <c r="AO106" s="46"/>
      <c r="AP106" s="46"/>
      <c r="AQ106" s="46"/>
      <c r="AR106" s="46"/>
      <c r="AS106" s="46"/>
      <c r="AT106" s="46"/>
      <c r="AU106" s="46"/>
      <c r="AV106" s="46"/>
      <c r="AW106" s="46"/>
      <c r="AX106" s="46"/>
      <c r="AY106" s="46"/>
      <c r="AZ106" s="46"/>
      <c r="BA106" s="46"/>
      <c r="BB106" s="46"/>
      <c r="BC106" s="46"/>
      <c r="BD106" s="46"/>
      <c r="BE106" s="46"/>
      <c r="BF106" s="46"/>
      <c r="BG106" s="46"/>
      <c r="BH106" s="46"/>
      <c r="BI106" s="46"/>
      <c r="BJ106" s="46"/>
      <c r="BK106" s="46"/>
      <c r="BL106" s="46"/>
      <c r="BM106" s="46"/>
      <c r="BN106" s="46"/>
      <c r="BO106" s="46"/>
      <c r="BP106" s="46"/>
      <c r="BQ106" s="46"/>
      <c r="BR106" s="46"/>
      <c r="BS106" s="46"/>
      <c r="BT106" s="46"/>
      <c r="BU106" s="46"/>
      <c r="BV106" s="46"/>
      <c r="BW106" s="46"/>
      <c r="BX106" s="46"/>
      <c r="BY106" s="46"/>
      <c r="BZ106" s="46"/>
      <c r="CA106" s="46"/>
      <c r="CB106" s="46"/>
      <c r="CC106" s="46"/>
      <c r="CD106" s="46"/>
      <c r="CE106" s="46"/>
      <c r="CF106" s="46"/>
      <c r="CG106" s="46"/>
      <c r="CH106" s="46"/>
      <c r="CI106" s="46"/>
      <c r="CJ106" s="46"/>
      <c r="CK106" s="46"/>
      <c r="CL106" s="46"/>
      <c r="CM106" s="46"/>
      <c r="CN106" s="46"/>
      <c r="CO106" s="46"/>
      <c r="CP106" s="46"/>
      <c r="CQ106" s="46"/>
      <c r="CR106" s="46"/>
      <c r="CS106" s="46"/>
      <c r="CT106" s="46"/>
      <c r="CU106" s="46"/>
      <c r="CV106" s="46"/>
      <c r="CW106" s="46"/>
      <c r="CX106" s="46"/>
      <c r="CY106" s="46"/>
      <c r="CZ106" s="46"/>
      <c r="DA106" s="46"/>
      <c r="DB106" s="46"/>
      <c r="DC106" s="46"/>
      <c r="DD106" s="46"/>
      <c r="DE106" s="46"/>
      <c r="DF106" s="46"/>
      <c r="DG106" s="46"/>
      <c r="DH106" s="46"/>
      <c r="DI106" s="46"/>
      <c r="DJ106" s="46"/>
      <c r="DK106" s="46"/>
      <c r="DL106" s="46"/>
      <c r="DM106" s="46"/>
      <c r="DN106" s="46"/>
      <c r="DO106" s="46"/>
      <c r="DP106" s="46"/>
      <c r="DQ106" s="46"/>
      <c r="DR106" s="46"/>
      <c r="DS106" s="46"/>
      <c r="DT106" s="46"/>
      <c r="DU106" s="46"/>
      <c r="DV106" s="46"/>
      <c r="DW106" s="46"/>
      <c r="DX106" s="46"/>
      <c r="DY106" s="46"/>
      <c r="DZ106" s="46"/>
      <c r="EA106" s="46"/>
      <c r="EB106" s="46"/>
      <c r="EC106" s="46"/>
      <c r="ED106" s="46"/>
      <c r="EE106" s="46"/>
      <c r="EF106" s="46"/>
      <c r="EG106" s="46"/>
      <c r="EH106" s="46"/>
      <c r="EI106" s="46"/>
      <c r="EJ106" s="46"/>
      <c r="EK106" s="46"/>
      <c r="EL106" s="46"/>
      <c r="EM106" s="46"/>
      <c r="EN106" s="46"/>
      <c r="EO106" s="46"/>
      <c r="EP106" s="46"/>
      <c r="EQ106" s="46"/>
      <c r="ER106" s="46"/>
      <c r="ES106" s="46"/>
      <c r="ET106" s="46"/>
      <c r="EU106" s="46"/>
      <c r="EV106" s="46"/>
      <c r="EW106" s="46"/>
      <c r="EX106" s="46"/>
      <c r="EY106" s="46"/>
      <c r="EZ106" s="46"/>
      <c r="FA106" s="46"/>
      <c r="FB106" s="46"/>
    </row>
    <row r="107" spans="1:158" s="68" customFormat="1" x14ac:dyDescent="0.25">
      <c r="A107" s="60"/>
      <c r="B107" s="55" t="s">
        <v>19</v>
      </c>
      <c r="C107" s="56"/>
      <c r="D107" s="56">
        <v>120</v>
      </c>
      <c r="E107" s="56">
        <v>120</v>
      </c>
      <c r="F107" s="56"/>
      <c r="G107" s="63"/>
      <c r="H107" s="56"/>
      <c r="I107" s="63"/>
      <c r="J107" s="56"/>
      <c r="K107" s="59"/>
      <c r="L107" s="46"/>
      <c r="M107" s="46"/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6"/>
      <c r="AA107" s="46"/>
      <c r="AB107" s="46"/>
      <c r="AC107" s="46"/>
      <c r="AD107" s="46"/>
      <c r="AE107" s="46"/>
      <c r="AF107" s="46"/>
      <c r="AG107" s="46"/>
      <c r="AH107" s="46"/>
      <c r="AI107" s="46"/>
      <c r="AJ107" s="46"/>
      <c r="AK107" s="46"/>
      <c r="AL107" s="46"/>
      <c r="AM107" s="46"/>
      <c r="AN107" s="46"/>
      <c r="AO107" s="46"/>
      <c r="AP107" s="46"/>
      <c r="AQ107" s="46"/>
      <c r="AR107" s="46"/>
      <c r="AS107" s="46"/>
      <c r="AT107" s="46"/>
      <c r="AU107" s="46"/>
      <c r="AV107" s="46"/>
      <c r="AW107" s="46"/>
      <c r="AX107" s="46"/>
      <c r="AY107" s="46"/>
      <c r="AZ107" s="46"/>
      <c r="BA107" s="46"/>
      <c r="BB107" s="46"/>
      <c r="BC107" s="46"/>
      <c r="BD107" s="46"/>
      <c r="BE107" s="46"/>
      <c r="BF107" s="46"/>
      <c r="BG107" s="46"/>
      <c r="BH107" s="46"/>
      <c r="BI107" s="46"/>
      <c r="BJ107" s="46"/>
      <c r="BK107" s="46"/>
      <c r="BL107" s="46"/>
      <c r="BM107" s="46"/>
      <c r="BN107" s="46"/>
      <c r="BO107" s="46"/>
      <c r="BP107" s="46"/>
      <c r="BQ107" s="46"/>
      <c r="BR107" s="46"/>
      <c r="BS107" s="46"/>
      <c r="BT107" s="46"/>
      <c r="BU107" s="46"/>
      <c r="BV107" s="46"/>
      <c r="BW107" s="46"/>
      <c r="BX107" s="46"/>
      <c r="BY107" s="46"/>
      <c r="BZ107" s="46"/>
      <c r="CA107" s="46"/>
      <c r="CB107" s="46"/>
      <c r="CC107" s="46"/>
      <c r="CD107" s="46"/>
      <c r="CE107" s="46"/>
      <c r="CF107" s="46"/>
      <c r="CG107" s="46"/>
      <c r="CH107" s="46"/>
      <c r="CI107" s="46"/>
      <c r="CJ107" s="46"/>
      <c r="CK107" s="46"/>
      <c r="CL107" s="46"/>
      <c r="CM107" s="46"/>
      <c r="CN107" s="46"/>
      <c r="CO107" s="46"/>
      <c r="CP107" s="46"/>
      <c r="CQ107" s="46"/>
      <c r="CR107" s="46"/>
      <c r="CS107" s="46"/>
      <c r="CT107" s="46"/>
      <c r="CU107" s="46"/>
      <c r="CV107" s="46"/>
      <c r="CW107" s="46"/>
      <c r="CX107" s="46"/>
      <c r="CY107" s="46"/>
      <c r="CZ107" s="46"/>
      <c r="DA107" s="46"/>
      <c r="DB107" s="46"/>
      <c r="DC107" s="46"/>
      <c r="DD107" s="46"/>
      <c r="DE107" s="46"/>
      <c r="DF107" s="46"/>
      <c r="DG107" s="46"/>
      <c r="DH107" s="46"/>
      <c r="DI107" s="46"/>
      <c r="DJ107" s="46"/>
      <c r="DK107" s="46"/>
      <c r="DL107" s="46"/>
      <c r="DM107" s="46"/>
      <c r="DN107" s="46"/>
      <c r="DO107" s="46"/>
      <c r="DP107" s="46"/>
      <c r="DQ107" s="46"/>
      <c r="DR107" s="46"/>
      <c r="DS107" s="46"/>
      <c r="DT107" s="46"/>
      <c r="DU107" s="46"/>
      <c r="DV107" s="46"/>
      <c r="DW107" s="46"/>
      <c r="DX107" s="46"/>
      <c r="DY107" s="46"/>
      <c r="DZ107" s="46"/>
      <c r="EA107" s="46"/>
      <c r="EB107" s="46"/>
      <c r="EC107" s="46"/>
      <c r="ED107" s="46"/>
      <c r="EE107" s="46"/>
      <c r="EF107" s="46"/>
      <c r="EG107" s="46"/>
      <c r="EH107" s="46"/>
      <c r="EI107" s="46"/>
      <c r="EJ107" s="46"/>
      <c r="EK107" s="46"/>
      <c r="EL107" s="46"/>
      <c r="EM107" s="46"/>
      <c r="EN107" s="46"/>
      <c r="EO107" s="46"/>
      <c r="EP107" s="46"/>
      <c r="EQ107" s="46"/>
      <c r="ER107" s="46"/>
      <c r="ES107" s="46"/>
      <c r="ET107" s="46"/>
      <c r="EU107" s="46"/>
      <c r="EV107" s="46"/>
      <c r="EW107" s="46"/>
      <c r="EX107" s="46"/>
      <c r="EY107" s="46"/>
      <c r="EZ107" s="46"/>
      <c r="FA107" s="46"/>
      <c r="FB107" s="46"/>
    </row>
    <row r="108" spans="1:158" s="70" customFormat="1" ht="15.75" thickBot="1" x14ac:dyDescent="0.3">
      <c r="A108" s="60" t="s">
        <v>43</v>
      </c>
      <c r="B108" s="55"/>
      <c r="C108" s="56">
        <v>23</v>
      </c>
      <c r="D108" s="58">
        <v>23</v>
      </c>
      <c r="E108" s="58">
        <v>23</v>
      </c>
      <c r="F108" s="58">
        <v>1.8</v>
      </c>
      <c r="G108" s="57">
        <v>0.23</v>
      </c>
      <c r="H108" s="58">
        <v>11.3</v>
      </c>
      <c r="I108" s="57">
        <v>54.5</v>
      </c>
      <c r="J108" s="58">
        <v>0</v>
      </c>
      <c r="K108" s="59"/>
      <c r="L108" s="46"/>
      <c r="M108" s="46"/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6"/>
      <c r="AA108" s="46"/>
      <c r="AB108" s="46"/>
      <c r="AC108" s="46"/>
      <c r="AD108" s="46"/>
      <c r="AE108" s="46"/>
      <c r="AF108" s="46"/>
      <c r="AG108" s="46"/>
      <c r="AH108" s="46"/>
      <c r="AI108" s="46"/>
      <c r="AJ108" s="46"/>
      <c r="AK108" s="46"/>
      <c r="AL108" s="46"/>
      <c r="AM108" s="46"/>
      <c r="AN108" s="46"/>
      <c r="AO108" s="46"/>
      <c r="AP108" s="46"/>
      <c r="AQ108" s="46"/>
      <c r="AR108" s="46"/>
      <c r="AS108" s="46"/>
      <c r="AT108" s="46"/>
      <c r="AU108" s="46"/>
      <c r="AV108" s="46"/>
      <c r="AW108" s="46"/>
      <c r="AX108" s="46"/>
      <c r="AY108" s="46"/>
      <c r="AZ108" s="46"/>
      <c r="BA108" s="46"/>
      <c r="BB108" s="46"/>
      <c r="BC108" s="46"/>
      <c r="BD108" s="46"/>
      <c r="BE108" s="46"/>
      <c r="BF108" s="46"/>
      <c r="BG108" s="46"/>
      <c r="BH108" s="46"/>
      <c r="BI108" s="46"/>
      <c r="BJ108" s="46"/>
      <c r="BK108" s="46"/>
      <c r="BL108" s="46"/>
      <c r="BM108" s="46"/>
      <c r="BN108" s="46"/>
      <c r="BO108" s="46"/>
      <c r="BP108" s="46"/>
      <c r="BQ108" s="46"/>
      <c r="BR108" s="46"/>
      <c r="BS108" s="46"/>
      <c r="BT108" s="46"/>
      <c r="BU108" s="46"/>
      <c r="BV108" s="46"/>
      <c r="BW108" s="46"/>
      <c r="BX108" s="46"/>
      <c r="BY108" s="46"/>
      <c r="BZ108" s="46"/>
      <c r="CA108" s="46"/>
      <c r="CB108" s="46"/>
      <c r="CC108" s="46"/>
      <c r="CD108" s="46"/>
      <c r="CE108" s="46"/>
      <c r="CF108" s="46"/>
      <c r="CG108" s="46"/>
      <c r="CH108" s="46"/>
      <c r="CI108" s="46"/>
      <c r="CJ108" s="46"/>
      <c r="CK108" s="46"/>
      <c r="CL108" s="46"/>
      <c r="CM108" s="46"/>
      <c r="CN108" s="46"/>
      <c r="CO108" s="46"/>
      <c r="CP108" s="46"/>
      <c r="CQ108" s="46"/>
      <c r="CR108" s="46"/>
      <c r="CS108" s="46"/>
      <c r="CT108" s="46"/>
      <c r="CU108" s="46"/>
      <c r="CV108" s="46"/>
      <c r="CW108" s="46"/>
      <c r="CX108" s="46"/>
      <c r="CY108" s="46"/>
      <c r="CZ108" s="46"/>
      <c r="DA108" s="46"/>
      <c r="DB108" s="46"/>
      <c r="DC108" s="46"/>
      <c r="DD108" s="46"/>
      <c r="DE108" s="46"/>
      <c r="DF108" s="46"/>
      <c r="DG108" s="46"/>
      <c r="DH108" s="46"/>
      <c r="DI108" s="46"/>
      <c r="DJ108" s="46"/>
      <c r="DK108" s="46"/>
      <c r="DL108" s="46"/>
      <c r="DM108" s="46"/>
      <c r="DN108" s="46"/>
      <c r="DO108" s="46"/>
      <c r="DP108" s="46"/>
      <c r="DQ108" s="46"/>
      <c r="DR108" s="46"/>
      <c r="DS108" s="46"/>
      <c r="DT108" s="46"/>
      <c r="DU108" s="46"/>
      <c r="DV108" s="46"/>
      <c r="DW108" s="46"/>
      <c r="DX108" s="46"/>
      <c r="DY108" s="46"/>
      <c r="DZ108" s="46"/>
      <c r="EA108" s="46"/>
      <c r="EB108" s="46"/>
      <c r="EC108" s="46"/>
      <c r="ED108" s="46"/>
      <c r="EE108" s="46"/>
      <c r="EF108" s="46"/>
      <c r="EG108" s="46"/>
      <c r="EH108" s="46"/>
      <c r="EI108" s="46"/>
      <c r="EJ108" s="46"/>
      <c r="EK108" s="46"/>
      <c r="EL108" s="46"/>
      <c r="EM108" s="46"/>
      <c r="EN108" s="46"/>
      <c r="EO108" s="46"/>
      <c r="EP108" s="46"/>
      <c r="EQ108" s="46"/>
      <c r="ER108" s="46"/>
      <c r="ES108" s="46"/>
      <c r="ET108" s="46"/>
      <c r="EU108" s="46"/>
      <c r="EV108" s="46"/>
      <c r="EW108" s="46"/>
      <c r="EX108" s="46"/>
      <c r="EY108" s="46"/>
      <c r="EZ108" s="46"/>
      <c r="FA108" s="46"/>
      <c r="FB108" s="46"/>
    </row>
    <row r="109" spans="1:158" ht="15.75" thickBot="1" x14ac:dyDescent="0.3">
      <c r="A109" s="318" t="s">
        <v>30</v>
      </c>
      <c r="B109" s="319"/>
      <c r="C109" s="320">
        <v>558</v>
      </c>
      <c r="D109" s="321"/>
      <c r="E109" s="320"/>
      <c r="F109" s="322">
        <v>16.119999999999997</v>
      </c>
      <c r="G109" s="322">
        <v>18.04</v>
      </c>
      <c r="H109" s="322">
        <v>76.599999999999994</v>
      </c>
      <c r="I109" s="322">
        <v>533.45000000000005</v>
      </c>
      <c r="J109" s="322">
        <v>14.42</v>
      </c>
      <c r="K109" s="277"/>
    </row>
    <row r="110" spans="1:158" ht="15.75" thickBot="1" x14ac:dyDescent="0.3">
      <c r="A110" s="290" t="s">
        <v>67</v>
      </c>
      <c r="B110" s="291"/>
      <c r="C110" s="323">
        <v>1804.5</v>
      </c>
      <c r="D110" s="324"/>
      <c r="E110" s="275"/>
      <c r="F110" s="325">
        <v>47.18</v>
      </c>
      <c r="G110" s="325">
        <v>52.42</v>
      </c>
      <c r="H110" s="325">
        <v>224.69</v>
      </c>
      <c r="I110" s="325">
        <v>1559.43</v>
      </c>
      <c r="J110" s="325">
        <v>31.93</v>
      </c>
      <c r="K110" s="262"/>
    </row>
    <row r="111" spans="1:158" x14ac:dyDescent="0.25">
      <c r="A111" s="55"/>
      <c r="B111" s="55"/>
      <c r="C111" s="326"/>
      <c r="D111" s="327"/>
      <c r="E111" s="57"/>
      <c r="F111" s="57"/>
      <c r="G111" s="57"/>
      <c r="H111" s="57"/>
      <c r="I111" s="299"/>
      <c r="J111" s="328"/>
      <c r="K111" s="294"/>
    </row>
    <row r="112" spans="1:158" ht="15.75" thickBot="1" x14ac:dyDescent="0.3">
      <c r="A112" s="250" t="s">
        <v>68</v>
      </c>
      <c r="I112" s="329"/>
      <c r="J112" s="329"/>
      <c r="K112" s="310"/>
    </row>
    <row r="113" spans="1:11" ht="22.5" customHeight="1" x14ac:dyDescent="0.25">
      <c r="A113" s="256" t="s">
        <v>295</v>
      </c>
      <c r="B113" s="257"/>
      <c r="C113" s="258" t="s">
        <v>291</v>
      </c>
      <c r="D113" s="259" t="s">
        <v>3</v>
      </c>
      <c r="E113" s="260" t="s">
        <v>3</v>
      </c>
      <c r="F113" s="409" t="s">
        <v>292</v>
      </c>
      <c r="G113" s="410"/>
      <c r="H113" s="411"/>
      <c r="I113" s="259" t="s">
        <v>4</v>
      </c>
      <c r="J113" s="261" t="s">
        <v>5</v>
      </c>
      <c r="K113" s="262" t="s">
        <v>293</v>
      </c>
    </row>
    <row r="114" spans="1:11" ht="15.75" thickBot="1" x14ac:dyDescent="0.3">
      <c r="A114" s="263" t="s">
        <v>294</v>
      </c>
      <c r="B114" s="264"/>
      <c r="C114" s="265"/>
      <c r="D114" s="266" t="s">
        <v>6</v>
      </c>
      <c r="E114" s="267" t="s">
        <v>6</v>
      </c>
      <c r="F114" s="268"/>
      <c r="G114" s="269"/>
      <c r="H114" s="270"/>
      <c r="I114" s="266" t="s">
        <v>7</v>
      </c>
      <c r="J114" s="271"/>
      <c r="K114" s="59"/>
    </row>
    <row r="115" spans="1:11" ht="15.75" thickBot="1" x14ac:dyDescent="0.3">
      <c r="A115" s="272"/>
      <c r="B115" s="273"/>
      <c r="C115" s="274"/>
      <c r="D115" s="275" t="s">
        <v>8</v>
      </c>
      <c r="E115" s="275" t="s">
        <v>9</v>
      </c>
      <c r="F115" s="275" t="s">
        <v>10</v>
      </c>
      <c r="G115" s="275" t="s">
        <v>11</v>
      </c>
      <c r="H115" s="276" t="s">
        <v>12</v>
      </c>
      <c r="I115" s="276" t="s">
        <v>13</v>
      </c>
      <c r="J115" s="275" t="s">
        <v>14</v>
      </c>
      <c r="K115" s="277"/>
    </row>
    <row r="116" spans="1:11" ht="37.5" customHeight="1" x14ac:dyDescent="0.25">
      <c r="A116" s="293"/>
      <c r="B116" s="294" t="s">
        <v>15</v>
      </c>
      <c r="C116" s="298"/>
      <c r="D116" s="260"/>
      <c r="E116" s="300"/>
      <c r="F116" s="330"/>
      <c r="G116" s="300"/>
      <c r="H116" s="300"/>
      <c r="I116" s="330"/>
      <c r="J116" s="300"/>
      <c r="K116" s="59"/>
    </row>
    <row r="117" spans="1:11" ht="26.25" x14ac:dyDescent="0.25">
      <c r="A117" s="60" t="s">
        <v>112</v>
      </c>
      <c r="B117" s="55"/>
      <c r="C117" s="56" t="s">
        <v>16</v>
      </c>
      <c r="D117" s="61"/>
      <c r="E117" s="58"/>
      <c r="F117" s="61">
        <v>5.2</v>
      </c>
      <c r="G117" s="58">
        <v>5.8</v>
      </c>
      <c r="H117" s="58">
        <v>25.2</v>
      </c>
      <c r="I117" s="61">
        <v>173.8</v>
      </c>
      <c r="J117" s="58">
        <v>0.21375</v>
      </c>
      <c r="K117" s="59" t="s">
        <v>223</v>
      </c>
    </row>
    <row r="118" spans="1:11" x14ac:dyDescent="0.25">
      <c r="A118" s="60"/>
      <c r="B118" s="55" t="s">
        <v>77</v>
      </c>
      <c r="C118" s="56"/>
      <c r="D118" s="61">
        <v>15</v>
      </c>
      <c r="E118" s="58">
        <v>15</v>
      </c>
      <c r="F118" s="58"/>
      <c r="G118" s="58"/>
      <c r="H118" s="58"/>
      <c r="I118" s="61"/>
      <c r="J118" s="58"/>
      <c r="K118" s="59"/>
    </row>
    <row r="119" spans="1:11" x14ac:dyDescent="0.25">
      <c r="A119" s="60"/>
      <c r="B119" s="55" t="s">
        <v>113</v>
      </c>
      <c r="C119" s="56"/>
      <c r="D119" s="61">
        <v>11</v>
      </c>
      <c r="E119" s="58">
        <v>11</v>
      </c>
      <c r="F119" s="58"/>
      <c r="G119" s="57"/>
      <c r="H119" s="58"/>
      <c r="I119" s="57"/>
      <c r="J119" s="58"/>
      <c r="K119" s="59"/>
    </row>
    <row r="120" spans="1:11" x14ac:dyDescent="0.25">
      <c r="A120" s="60"/>
      <c r="B120" s="55" t="s">
        <v>18</v>
      </c>
      <c r="C120" s="56"/>
      <c r="D120" s="61">
        <v>102</v>
      </c>
      <c r="E120" s="58">
        <v>102</v>
      </c>
      <c r="F120" s="58"/>
      <c r="G120" s="57"/>
      <c r="H120" s="58"/>
      <c r="I120" s="57"/>
      <c r="J120" s="58"/>
      <c r="K120" s="59"/>
    </row>
    <row r="121" spans="1:11" x14ac:dyDescent="0.25">
      <c r="A121" s="60"/>
      <c r="B121" s="55" t="s">
        <v>19</v>
      </c>
      <c r="C121" s="56"/>
      <c r="D121" s="61">
        <v>70</v>
      </c>
      <c r="E121" s="58">
        <v>70</v>
      </c>
      <c r="F121" s="58"/>
      <c r="G121" s="57"/>
      <c r="H121" s="58"/>
      <c r="I121" s="57"/>
      <c r="J121" s="58"/>
      <c r="K121" s="59"/>
    </row>
    <row r="122" spans="1:11" x14ac:dyDescent="0.25">
      <c r="A122" s="60"/>
      <c r="B122" s="55" t="s">
        <v>20</v>
      </c>
      <c r="C122" s="56"/>
      <c r="D122" s="61">
        <v>1</v>
      </c>
      <c r="E122" s="58">
        <v>1</v>
      </c>
      <c r="F122" s="58"/>
      <c r="G122" s="57"/>
      <c r="H122" s="58"/>
      <c r="I122" s="57"/>
      <c r="J122" s="58"/>
      <c r="K122" s="59"/>
    </row>
    <row r="123" spans="1:11" x14ac:dyDescent="0.25">
      <c r="A123" s="60"/>
      <c r="B123" s="55" t="s">
        <v>21</v>
      </c>
      <c r="C123" s="56"/>
      <c r="D123" s="61">
        <v>1</v>
      </c>
      <c r="E123" s="58">
        <v>1</v>
      </c>
      <c r="F123" s="58"/>
      <c r="G123" s="57"/>
      <c r="H123" s="58"/>
      <c r="I123" s="57"/>
      <c r="J123" s="58"/>
      <c r="K123" s="59"/>
    </row>
    <row r="124" spans="1:11" x14ac:dyDescent="0.25">
      <c r="A124" s="60"/>
      <c r="B124" s="55" t="s">
        <v>22</v>
      </c>
      <c r="C124" s="56"/>
      <c r="D124" s="61">
        <v>5</v>
      </c>
      <c r="E124" s="58">
        <v>5</v>
      </c>
      <c r="F124" s="58"/>
      <c r="G124" s="57"/>
      <c r="H124" s="58"/>
      <c r="I124" s="57"/>
      <c r="J124" s="58"/>
      <c r="K124" s="59"/>
    </row>
    <row r="125" spans="1:11" x14ac:dyDescent="0.25">
      <c r="A125" s="60" t="s">
        <v>70</v>
      </c>
      <c r="B125" s="55"/>
      <c r="C125" s="56">
        <v>180</v>
      </c>
      <c r="D125" s="279"/>
      <c r="E125" s="271"/>
      <c r="F125" s="61">
        <v>2.4166666666666665</v>
      </c>
      <c r="G125" s="58">
        <v>2.5833333333333335</v>
      </c>
      <c r="H125" s="58">
        <v>13.608333333333333</v>
      </c>
      <c r="I125" s="61">
        <v>87.3</v>
      </c>
      <c r="J125" s="58">
        <v>0.39166666666666666</v>
      </c>
      <c r="K125" s="59" t="s">
        <v>71</v>
      </c>
    </row>
    <row r="126" spans="1:11" x14ac:dyDescent="0.25">
      <c r="A126" s="60"/>
      <c r="B126" s="55" t="s">
        <v>72</v>
      </c>
      <c r="C126" s="56"/>
      <c r="D126" s="61">
        <v>2</v>
      </c>
      <c r="E126" s="58">
        <v>2</v>
      </c>
      <c r="F126" s="61"/>
      <c r="G126" s="58"/>
      <c r="H126" s="58"/>
      <c r="I126" s="61"/>
      <c r="J126" s="58"/>
      <c r="K126" s="59"/>
    </row>
    <row r="127" spans="1:11" x14ac:dyDescent="0.25">
      <c r="A127" s="60"/>
      <c r="B127" s="55" t="s">
        <v>20</v>
      </c>
      <c r="C127" s="56"/>
      <c r="D127" s="61">
        <v>10</v>
      </c>
      <c r="E127" s="58">
        <v>10</v>
      </c>
      <c r="F127" s="61"/>
      <c r="G127" s="58"/>
      <c r="H127" s="58"/>
      <c r="I127" s="61"/>
      <c r="J127" s="58"/>
      <c r="K127" s="59"/>
    </row>
    <row r="128" spans="1:11" x14ac:dyDescent="0.25">
      <c r="A128" s="331"/>
      <c r="B128" s="55" t="s">
        <v>18</v>
      </c>
      <c r="C128" s="56"/>
      <c r="D128" s="61">
        <v>110</v>
      </c>
      <c r="E128" s="58">
        <v>110</v>
      </c>
      <c r="F128" s="61"/>
      <c r="G128" s="58"/>
      <c r="H128" s="58"/>
      <c r="I128" s="61"/>
      <c r="J128" s="58"/>
      <c r="K128" s="59"/>
    </row>
    <row r="129" spans="1:158" x14ac:dyDescent="0.25">
      <c r="A129" s="331"/>
      <c r="B129" s="55" t="s">
        <v>19</v>
      </c>
      <c r="C129" s="56"/>
      <c r="D129" s="61">
        <v>80</v>
      </c>
      <c r="E129" s="58">
        <v>80</v>
      </c>
      <c r="F129" s="61"/>
      <c r="G129" s="58"/>
      <c r="H129" s="58"/>
      <c r="I129" s="61"/>
      <c r="J129" s="58"/>
      <c r="K129" s="59"/>
    </row>
    <row r="130" spans="1:158" x14ac:dyDescent="0.25">
      <c r="A130" s="60" t="s">
        <v>73</v>
      </c>
      <c r="B130" s="55"/>
      <c r="C130" s="62" t="s">
        <v>74</v>
      </c>
      <c r="D130" s="271"/>
      <c r="E130" s="271"/>
      <c r="F130" s="61">
        <v>4.8</v>
      </c>
      <c r="G130" s="58">
        <v>7.2</v>
      </c>
      <c r="H130" s="57">
        <v>15.4</v>
      </c>
      <c r="I130" s="61">
        <v>146</v>
      </c>
      <c r="J130" s="58">
        <v>0.19</v>
      </c>
      <c r="K130" s="59" t="s">
        <v>306</v>
      </c>
    </row>
    <row r="131" spans="1:158" x14ac:dyDescent="0.25">
      <c r="A131" s="60"/>
      <c r="B131" s="55" t="s">
        <v>29</v>
      </c>
      <c r="C131" s="56"/>
      <c r="D131" s="58">
        <v>30</v>
      </c>
      <c r="E131" s="58">
        <v>30</v>
      </c>
      <c r="F131" s="61"/>
      <c r="G131" s="58"/>
      <c r="H131" s="58"/>
      <c r="I131" s="61"/>
      <c r="J131" s="58"/>
      <c r="K131" s="59"/>
    </row>
    <row r="132" spans="1:158" x14ac:dyDescent="0.25">
      <c r="A132" s="60"/>
      <c r="B132" s="55" t="s">
        <v>75</v>
      </c>
      <c r="C132" s="56"/>
      <c r="D132" s="61">
        <v>7.14</v>
      </c>
      <c r="E132" s="58">
        <v>7</v>
      </c>
      <c r="F132" s="61"/>
      <c r="G132" s="58"/>
      <c r="H132" s="58"/>
      <c r="I132" s="61"/>
      <c r="J132" s="58"/>
      <c r="K132" s="59"/>
    </row>
    <row r="133" spans="1:158" ht="15.75" thickBot="1" x14ac:dyDescent="0.3">
      <c r="A133" s="332"/>
      <c r="B133" s="55" t="s">
        <v>22</v>
      </c>
      <c r="C133" s="56"/>
      <c r="D133" s="58">
        <v>5</v>
      </c>
      <c r="E133" s="58">
        <v>5</v>
      </c>
      <c r="F133" s="333" t="s">
        <v>1</v>
      </c>
      <c r="G133" s="312"/>
      <c r="H133" s="312"/>
      <c r="I133" s="334"/>
      <c r="J133" s="58"/>
      <c r="K133" s="59"/>
    </row>
    <row r="134" spans="1:158" ht="15.75" thickBot="1" x14ac:dyDescent="0.3">
      <c r="A134" s="290" t="s">
        <v>30</v>
      </c>
      <c r="B134" s="291"/>
      <c r="C134" s="292">
        <v>427</v>
      </c>
      <c r="D134" s="275"/>
      <c r="E134" s="275"/>
      <c r="F134" s="276">
        <v>12.416666666666668</v>
      </c>
      <c r="G134" s="276">
        <v>15.583333333333332</v>
      </c>
      <c r="H134" s="276">
        <v>54.208333333333329</v>
      </c>
      <c r="I134" s="276">
        <v>407.1</v>
      </c>
      <c r="J134" s="276">
        <v>0.79541666666666666</v>
      </c>
      <c r="K134" s="277"/>
    </row>
    <row r="135" spans="1:158" x14ac:dyDescent="0.25">
      <c r="A135" s="60"/>
      <c r="B135" s="55" t="s">
        <v>31</v>
      </c>
      <c r="C135" s="56"/>
      <c r="D135" s="57"/>
      <c r="E135" s="58"/>
      <c r="F135" s="58"/>
      <c r="G135" s="58"/>
      <c r="H135" s="58"/>
      <c r="I135" s="61"/>
      <c r="J135" s="58"/>
      <c r="K135" s="59"/>
    </row>
    <row r="136" spans="1:158" ht="26.25" x14ac:dyDescent="0.25">
      <c r="A136" s="60" t="s">
        <v>52</v>
      </c>
      <c r="B136" s="55"/>
      <c r="C136" s="295">
        <v>100</v>
      </c>
      <c r="D136" s="296">
        <v>114</v>
      </c>
      <c r="E136" s="295">
        <v>100</v>
      </c>
      <c r="F136" s="61">
        <v>1</v>
      </c>
      <c r="G136" s="58">
        <v>0</v>
      </c>
      <c r="H136" s="57">
        <v>8.1</v>
      </c>
      <c r="I136" s="58">
        <v>36.4</v>
      </c>
      <c r="J136" s="61">
        <v>60</v>
      </c>
      <c r="K136" s="59" t="s">
        <v>53</v>
      </c>
    </row>
    <row r="137" spans="1:158" ht="15.75" thickBot="1" x14ac:dyDescent="0.3">
      <c r="A137" s="60" t="s">
        <v>228</v>
      </c>
      <c r="B137" s="55"/>
      <c r="C137" s="295"/>
      <c r="D137" s="296"/>
      <c r="E137" s="295"/>
      <c r="F137" s="61"/>
      <c r="G137" s="58"/>
      <c r="H137" s="57"/>
      <c r="I137" s="58"/>
      <c r="J137" s="61"/>
      <c r="K137" s="59"/>
    </row>
    <row r="138" spans="1:158" ht="15.75" thickBot="1" x14ac:dyDescent="0.3">
      <c r="A138" s="290" t="s">
        <v>30</v>
      </c>
      <c r="B138" s="291"/>
      <c r="C138" s="292">
        <v>100</v>
      </c>
      <c r="D138" s="276"/>
      <c r="E138" s="297"/>
      <c r="F138" s="275">
        <v>1</v>
      </c>
      <c r="G138" s="275">
        <v>0</v>
      </c>
      <c r="H138" s="275">
        <v>8.1</v>
      </c>
      <c r="I138" s="275">
        <v>36.4</v>
      </c>
      <c r="J138" s="275">
        <v>60</v>
      </c>
      <c r="K138" s="277"/>
    </row>
    <row r="139" spans="1:158" ht="15.75" thickBot="1" x14ac:dyDescent="0.3">
      <c r="A139" s="293" t="s">
        <v>382</v>
      </c>
      <c r="B139" s="294"/>
      <c r="C139" s="298">
        <v>527</v>
      </c>
      <c r="D139" s="259"/>
      <c r="E139" s="300"/>
      <c r="F139" s="259">
        <v>13.416666666666668</v>
      </c>
      <c r="G139" s="259">
        <v>15.583333333333332</v>
      </c>
      <c r="H139" s="259">
        <v>62.30833333333333</v>
      </c>
      <c r="I139" s="259">
        <v>443.5</v>
      </c>
      <c r="J139" s="259">
        <v>60.795416666666668</v>
      </c>
      <c r="K139" s="59"/>
    </row>
    <row r="140" spans="1:158" x14ac:dyDescent="0.25">
      <c r="A140" s="293"/>
      <c r="B140" s="294" t="s">
        <v>33</v>
      </c>
      <c r="C140" s="298"/>
      <c r="D140" s="260"/>
      <c r="E140" s="301"/>
      <c r="F140" s="259"/>
      <c r="G140" s="259"/>
      <c r="H140" s="260"/>
      <c r="I140" s="259"/>
      <c r="J140" s="271"/>
      <c r="K140" s="59"/>
    </row>
    <row r="141" spans="1:158" s="45" customFormat="1" x14ac:dyDescent="0.25">
      <c r="A141" s="106" t="s">
        <v>397</v>
      </c>
      <c r="B141" s="107"/>
      <c r="C141" s="103">
        <v>50</v>
      </c>
      <c r="D141" s="104"/>
      <c r="E141" s="105"/>
      <c r="F141" s="104">
        <v>0.56000000000000005</v>
      </c>
      <c r="G141" s="105">
        <v>3.1</v>
      </c>
      <c r="H141" s="104">
        <v>2.33</v>
      </c>
      <c r="I141" s="109">
        <v>39.5</v>
      </c>
      <c r="J141" s="105">
        <v>10</v>
      </c>
      <c r="K141" s="108" t="s">
        <v>398</v>
      </c>
      <c r="L141" s="46"/>
      <c r="M141" s="46"/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6"/>
      <c r="AA141" s="46"/>
      <c r="AB141" s="46"/>
      <c r="AC141" s="46"/>
      <c r="AD141" s="46"/>
      <c r="AE141" s="46"/>
      <c r="AF141" s="46"/>
      <c r="AG141" s="46"/>
      <c r="AH141" s="46"/>
      <c r="AI141" s="46"/>
      <c r="AJ141" s="46"/>
      <c r="AK141" s="46"/>
      <c r="AL141" s="46"/>
      <c r="AM141" s="46"/>
      <c r="AN141" s="46"/>
      <c r="AO141" s="46"/>
      <c r="AP141" s="46"/>
      <c r="AQ141" s="46"/>
      <c r="AR141" s="46"/>
      <c r="AS141" s="46"/>
      <c r="AT141" s="46"/>
      <c r="AU141" s="46"/>
      <c r="AV141" s="46"/>
      <c r="AW141" s="46"/>
      <c r="AX141" s="46"/>
      <c r="AY141" s="46"/>
      <c r="AZ141" s="46"/>
      <c r="BA141" s="46"/>
      <c r="BB141" s="46"/>
      <c r="BC141" s="46"/>
      <c r="BD141" s="46"/>
      <c r="BE141" s="46"/>
      <c r="BF141" s="46"/>
      <c r="BG141" s="46"/>
      <c r="BH141" s="46"/>
      <c r="BI141" s="46"/>
      <c r="BJ141" s="46"/>
      <c r="BK141" s="46"/>
      <c r="BL141" s="46"/>
      <c r="BM141" s="46"/>
      <c r="BN141" s="46"/>
      <c r="BO141" s="46"/>
      <c r="BP141" s="46"/>
      <c r="BQ141" s="46"/>
      <c r="BR141" s="46"/>
      <c r="BS141" s="46"/>
      <c r="BT141" s="46"/>
      <c r="BU141" s="46"/>
      <c r="BV141" s="46"/>
      <c r="BW141" s="46"/>
      <c r="BX141" s="46"/>
      <c r="BY141" s="46"/>
      <c r="BZ141" s="46"/>
      <c r="CA141" s="46"/>
      <c r="CB141" s="46"/>
      <c r="CC141" s="46"/>
      <c r="CD141" s="46"/>
      <c r="CE141" s="46"/>
      <c r="CF141" s="46"/>
      <c r="CG141" s="46"/>
      <c r="CH141" s="46"/>
      <c r="CI141" s="46"/>
      <c r="CJ141" s="46"/>
      <c r="CK141" s="46"/>
      <c r="CL141" s="46"/>
      <c r="CM141" s="46"/>
      <c r="CN141" s="46"/>
      <c r="CO141" s="46"/>
      <c r="CP141" s="46"/>
      <c r="CQ141" s="46"/>
      <c r="CR141" s="46"/>
      <c r="CS141" s="46"/>
      <c r="CT141" s="46"/>
      <c r="CU141" s="46"/>
      <c r="CV141" s="46"/>
      <c r="CW141" s="46"/>
      <c r="CX141" s="46"/>
      <c r="CY141" s="46"/>
      <c r="CZ141" s="46"/>
      <c r="DA141" s="46"/>
      <c r="DB141" s="46"/>
      <c r="DC141" s="46"/>
      <c r="DD141" s="46"/>
      <c r="DE141" s="46"/>
      <c r="DF141" s="46"/>
      <c r="DG141" s="46"/>
      <c r="DH141" s="46"/>
      <c r="DI141" s="46"/>
      <c r="DJ141" s="46"/>
      <c r="DK141" s="46"/>
      <c r="DL141" s="46"/>
      <c r="DM141" s="46"/>
      <c r="DN141" s="46"/>
      <c r="DO141" s="46"/>
      <c r="DP141" s="46"/>
      <c r="DQ141" s="46"/>
      <c r="DR141" s="46"/>
      <c r="DS141" s="46"/>
      <c r="DT141" s="46"/>
      <c r="DU141" s="46"/>
      <c r="DV141" s="46"/>
      <c r="DW141" s="46"/>
      <c r="DX141" s="46"/>
      <c r="DY141" s="46"/>
      <c r="DZ141" s="46"/>
      <c r="EA141" s="46"/>
      <c r="EB141" s="46"/>
      <c r="EC141" s="46"/>
      <c r="ED141" s="46"/>
      <c r="EE141" s="46"/>
      <c r="EF141" s="46"/>
      <c r="EG141" s="46"/>
      <c r="EH141" s="46"/>
      <c r="EI141" s="46"/>
      <c r="EJ141" s="46"/>
      <c r="EK141" s="46"/>
      <c r="EL141" s="46"/>
      <c r="EM141" s="46"/>
      <c r="EN141" s="46"/>
      <c r="EO141" s="46"/>
      <c r="EP141" s="46"/>
      <c r="EQ141" s="46"/>
      <c r="ER141" s="46"/>
      <c r="ES141" s="46"/>
      <c r="ET141" s="46"/>
      <c r="EU141" s="46"/>
      <c r="EV141" s="46"/>
      <c r="EW141" s="46"/>
      <c r="EX141" s="46"/>
      <c r="EY141" s="46"/>
      <c r="EZ141" s="46"/>
      <c r="FA141" s="46"/>
      <c r="FB141" s="46"/>
    </row>
    <row r="142" spans="1:158" s="45" customFormat="1" x14ac:dyDescent="0.25">
      <c r="A142" s="106"/>
      <c r="B142" s="107" t="s">
        <v>396</v>
      </c>
      <c r="C142" s="103"/>
      <c r="D142" s="104">
        <v>48.45</v>
      </c>
      <c r="E142" s="105">
        <v>47.5</v>
      </c>
      <c r="F142" s="104"/>
      <c r="G142" s="105"/>
      <c r="H142" s="104"/>
      <c r="I142" s="109"/>
      <c r="J142" s="105"/>
      <c r="K142" s="108"/>
      <c r="L142" s="46"/>
      <c r="M142" s="46"/>
      <c r="N142" s="46"/>
      <c r="O142" s="46"/>
      <c r="P142" s="46"/>
      <c r="Q142" s="46"/>
      <c r="R142" s="46"/>
      <c r="S142" s="46"/>
      <c r="T142" s="46"/>
      <c r="U142" s="46"/>
      <c r="V142" s="46"/>
      <c r="W142" s="46"/>
      <c r="X142" s="46"/>
      <c r="Y142" s="46"/>
      <c r="Z142" s="46"/>
      <c r="AA142" s="46"/>
      <c r="AB142" s="46"/>
      <c r="AC142" s="46"/>
      <c r="AD142" s="46"/>
      <c r="AE142" s="46"/>
      <c r="AF142" s="46"/>
      <c r="AG142" s="46"/>
      <c r="AH142" s="46"/>
      <c r="AI142" s="46"/>
      <c r="AJ142" s="46"/>
      <c r="AK142" s="46"/>
      <c r="AL142" s="46"/>
      <c r="AM142" s="46"/>
      <c r="AN142" s="46"/>
      <c r="AO142" s="46"/>
      <c r="AP142" s="46"/>
      <c r="AQ142" s="46"/>
      <c r="AR142" s="46"/>
      <c r="AS142" s="46"/>
      <c r="AT142" s="46"/>
      <c r="AU142" s="46"/>
      <c r="AV142" s="46"/>
      <c r="AW142" s="46"/>
      <c r="AX142" s="46"/>
      <c r="AY142" s="46"/>
      <c r="AZ142" s="46"/>
      <c r="BA142" s="46"/>
      <c r="BB142" s="46"/>
      <c r="BC142" s="46"/>
      <c r="BD142" s="46"/>
      <c r="BE142" s="46"/>
      <c r="BF142" s="46"/>
      <c r="BG142" s="46"/>
      <c r="BH142" s="46"/>
      <c r="BI142" s="46"/>
      <c r="BJ142" s="46"/>
      <c r="BK142" s="46"/>
      <c r="BL142" s="46"/>
      <c r="BM142" s="46"/>
      <c r="BN142" s="46"/>
      <c r="BO142" s="46"/>
      <c r="BP142" s="46"/>
      <c r="BQ142" s="46"/>
      <c r="BR142" s="46"/>
      <c r="BS142" s="46"/>
      <c r="BT142" s="46"/>
      <c r="BU142" s="46"/>
      <c r="BV142" s="46"/>
      <c r="BW142" s="46"/>
      <c r="BX142" s="46"/>
      <c r="BY142" s="46"/>
      <c r="BZ142" s="46"/>
      <c r="CA142" s="46"/>
      <c r="CB142" s="46"/>
      <c r="CC142" s="46"/>
      <c r="CD142" s="46"/>
      <c r="CE142" s="46"/>
      <c r="CF142" s="46"/>
      <c r="CG142" s="46"/>
      <c r="CH142" s="46"/>
      <c r="CI142" s="46"/>
      <c r="CJ142" s="46"/>
      <c r="CK142" s="46"/>
      <c r="CL142" s="46"/>
      <c r="CM142" s="46"/>
      <c r="CN142" s="46"/>
      <c r="CO142" s="46"/>
      <c r="CP142" s="46"/>
      <c r="CQ142" s="46"/>
      <c r="CR142" s="46"/>
      <c r="CS142" s="46"/>
      <c r="CT142" s="46"/>
      <c r="CU142" s="46"/>
      <c r="CV142" s="46"/>
      <c r="CW142" s="46"/>
      <c r="CX142" s="46"/>
      <c r="CY142" s="46"/>
      <c r="CZ142" s="46"/>
      <c r="DA142" s="46"/>
      <c r="DB142" s="46"/>
      <c r="DC142" s="46"/>
      <c r="DD142" s="46"/>
      <c r="DE142" s="46"/>
      <c r="DF142" s="46"/>
      <c r="DG142" s="46"/>
      <c r="DH142" s="46"/>
      <c r="DI142" s="46"/>
      <c r="DJ142" s="46"/>
      <c r="DK142" s="46"/>
      <c r="DL142" s="46"/>
      <c r="DM142" s="46"/>
      <c r="DN142" s="46"/>
      <c r="DO142" s="46"/>
      <c r="DP142" s="46"/>
      <c r="DQ142" s="46"/>
      <c r="DR142" s="46"/>
      <c r="DS142" s="46"/>
      <c r="DT142" s="46"/>
      <c r="DU142" s="46"/>
      <c r="DV142" s="46"/>
      <c r="DW142" s="46"/>
      <c r="DX142" s="46"/>
      <c r="DY142" s="46"/>
      <c r="DZ142" s="46"/>
      <c r="EA142" s="46"/>
      <c r="EB142" s="46"/>
      <c r="EC142" s="46"/>
      <c r="ED142" s="46"/>
      <c r="EE142" s="46"/>
      <c r="EF142" s="46"/>
      <c r="EG142" s="46"/>
      <c r="EH142" s="46"/>
      <c r="EI142" s="46"/>
      <c r="EJ142" s="46"/>
      <c r="EK142" s="46"/>
      <c r="EL142" s="46"/>
      <c r="EM142" s="46"/>
      <c r="EN142" s="46"/>
      <c r="EO142" s="46"/>
      <c r="EP142" s="46"/>
      <c r="EQ142" s="46"/>
      <c r="ER142" s="46"/>
      <c r="ES142" s="46"/>
      <c r="ET142" s="46"/>
      <c r="EU142" s="46"/>
      <c r="EV142" s="46"/>
      <c r="EW142" s="46"/>
      <c r="EX142" s="46"/>
      <c r="EY142" s="46"/>
      <c r="EZ142" s="46"/>
      <c r="FA142" s="46"/>
      <c r="FB142" s="46"/>
    </row>
    <row r="143" spans="1:158" s="45" customFormat="1" x14ac:dyDescent="0.25">
      <c r="A143" s="106"/>
      <c r="B143" s="107" t="s">
        <v>39</v>
      </c>
      <c r="C143" s="103"/>
      <c r="D143" s="104">
        <v>3</v>
      </c>
      <c r="E143" s="105">
        <v>3</v>
      </c>
      <c r="F143" s="104"/>
      <c r="G143" s="105"/>
      <c r="H143" s="104"/>
      <c r="I143" s="109"/>
      <c r="J143" s="105"/>
      <c r="K143" s="108"/>
      <c r="L143" s="46"/>
      <c r="M143" s="46"/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6"/>
      <c r="AA143" s="46"/>
      <c r="AB143" s="46"/>
      <c r="AC143" s="46"/>
      <c r="AD143" s="46"/>
      <c r="AE143" s="46"/>
      <c r="AF143" s="46"/>
      <c r="AG143" s="46"/>
      <c r="AH143" s="46"/>
      <c r="AI143" s="46"/>
      <c r="AJ143" s="46"/>
      <c r="AK143" s="46"/>
      <c r="AL143" s="46"/>
      <c r="AM143" s="46"/>
      <c r="AN143" s="46"/>
      <c r="AO143" s="46"/>
      <c r="AP143" s="46"/>
      <c r="AQ143" s="46"/>
      <c r="AR143" s="46"/>
      <c r="AS143" s="46"/>
      <c r="AT143" s="46"/>
      <c r="AU143" s="46"/>
      <c r="AV143" s="46"/>
      <c r="AW143" s="46"/>
      <c r="AX143" s="46"/>
      <c r="AY143" s="46"/>
      <c r="AZ143" s="46"/>
      <c r="BA143" s="46"/>
      <c r="BB143" s="46"/>
      <c r="BC143" s="46"/>
      <c r="BD143" s="46"/>
      <c r="BE143" s="46"/>
      <c r="BF143" s="46"/>
      <c r="BG143" s="46"/>
      <c r="BH143" s="46"/>
      <c r="BI143" s="46"/>
      <c r="BJ143" s="46"/>
      <c r="BK143" s="46"/>
      <c r="BL143" s="46"/>
      <c r="BM143" s="46"/>
      <c r="BN143" s="46"/>
      <c r="BO143" s="46"/>
      <c r="BP143" s="46"/>
      <c r="BQ143" s="46"/>
      <c r="BR143" s="46"/>
      <c r="BS143" s="46"/>
      <c r="BT143" s="46"/>
      <c r="BU143" s="46"/>
      <c r="BV143" s="46"/>
      <c r="BW143" s="46"/>
      <c r="BX143" s="46"/>
      <c r="BY143" s="46"/>
      <c r="BZ143" s="46"/>
      <c r="CA143" s="46"/>
      <c r="CB143" s="46"/>
      <c r="CC143" s="46"/>
      <c r="CD143" s="46"/>
      <c r="CE143" s="46"/>
      <c r="CF143" s="46"/>
      <c r="CG143" s="46"/>
      <c r="CH143" s="46"/>
      <c r="CI143" s="46"/>
      <c r="CJ143" s="46"/>
      <c r="CK143" s="46"/>
      <c r="CL143" s="46"/>
      <c r="CM143" s="46"/>
      <c r="CN143" s="46"/>
      <c r="CO143" s="46"/>
      <c r="CP143" s="46"/>
      <c r="CQ143" s="46"/>
      <c r="CR143" s="46"/>
      <c r="CS143" s="46"/>
      <c r="CT143" s="46"/>
      <c r="CU143" s="46"/>
      <c r="CV143" s="46"/>
      <c r="CW143" s="46"/>
      <c r="CX143" s="46"/>
      <c r="CY143" s="46"/>
      <c r="CZ143" s="46"/>
      <c r="DA143" s="46"/>
      <c r="DB143" s="46"/>
      <c r="DC143" s="46"/>
      <c r="DD143" s="46"/>
      <c r="DE143" s="46"/>
      <c r="DF143" s="46"/>
      <c r="DG143" s="46"/>
      <c r="DH143" s="46"/>
      <c r="DI143" s="46"/>
      <c r="DJ143" s="46"/>
      <c r="DK143" s="46"/>
      <c r="DL143" s="46"/>
      <c r="DM143" s="46"/>
      <c r="DN143" s="46"/>
      <c r="DO143" s="46"/>
      <c r="DP143" s="46"/>
      <c r="DQ143" s="46"/>
      <c r="DR143" s="46"/>
      <c r="DS143" s="46"/>
      <c r="DT143" s="46"/>
      <c r="DU143" s="46"/>
      <c r="DV143" s="46"/>
      <c r="DW143" s="46"/>
      <c r="DX143" s="46"/>
      <c r="DY143" s="46"/>
      <c r="DZ143" s="46"/>
      <c r="EA143" s="46"/>
      <c r="EB143" s="46"/>
      <c r="EC143" s="46"/>
      <c r="ED143" s="46"/>
      <c r="EE143" s="46"/>
      <c r="EF143" s="46"/>
      <c r="EG143" s="46"/>
      <c r="EH143" s="46"/>
      <c r="EI143" s="46"/>
      <c r="EJ143" s="46"/>
      <c r="EK143" s="46"/>
      <c r="EL143" s="46"/>
      <c r="EM143" s="46"/>
      <c r="EN143" s="46"/>
      <c r="EO143" s="46"/>
      <c r="EP143" s="46"/>
      <c r="EQ143" s="46"/>
      <c r="ER143" s="46"/>
      <c r="ES143" s="46"/>
      <c r="ET143" s="46"/>
      <c r="EU143" s="46"/>
      <c r="EV143" s="46"/>
      <c r="EW143" s="46"/>
      <c r="EX143" s="46"/>
      <c r="EY143" s="46"/>
      <c r="EZ143" s="46"/>
      <c r="FA143" s="46"/>
      <c r="FB143" s="46"/>
    </row>
    <row r="144" spans="1:158" s="45" customFormat="1" x14ac:dyDescent="0.25">
      <c r="A144" s="106"/>
      <c r="B144" s="107" t="s">
        <v>44</v>
      </c>
      <c r="C144" s="103"/>
      <c r="D144" s="104">
        <v>0.2</v>
      </c>
      <c r="E144" s="105">
        <v>0.2</v>
      </c>
      <c r="F144" s="104"/>
      <c r="G144" s="105"/>
      <c r="H144" s="104"/>
      <c r="I144" s="109"/>
      <c r="J144" s="105"/>
      <c r="K144" s="108"/>
      <c r="L144" s="46"/>
      <c r="M144" s="46"/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6"/>
      <c r="AE144" s="46"/>
      <c r="AF144" s="46"/>
      <c r="AG144" s="46"/>
      <c r="AH144" s="46"/>
      <c r="AI144" s="46"/>
      <c r="AJ144" s="46"/>
      <c r="AK144" s="46"/>
      <c r="AL144" s="46"/>
      <c r="AM144" s="46"/>
      <c r="AN144" s="46"/>
      <c r="AO144" s="46"/>
      <c r="AP144" s="46"/>
      <c r="AQ144" s="46"/>
      <c r="AR144" s="46"/>
      <c r="AS144" s="46"/>
      <c r="AT144" s="46"/>
      <c r="AU144" s="46"/>
      <c r="AV144" s="46"/>
      <c r="AW144" s="46"/>
      <c r="AX144" s="46"/>
      <c r="AY144" s="46"/>
      <c r="AZ144" s="46"/>
      <c r="BA144" s="46"/>
      <c r="BB144" s="46"/>
      <c r="BC144" s="46"/>
      <c r="BD144" s="46"/>
      <c r="BE144" s="46"/>
      <c r="BF144" s="46"/>
      <c r="BG144" s="46"/>
      <c r="BH144" s="46"/>
      <c r="BI144" s="46"/>
      <c r="BJ144" s="46"/>
      <c r="BK144" s="46"/>
      <c r="BL144" s="46"/>
      <c r="BM144" s="46"/>
      <c r="BN144" s="46"/>
      <c r="BO144" s="46"/>
      <c r="BP144" s="46"/>
      <c r="BQ144" s="46"/>
      <c r="BR144" s="46"/>
      <c r="BS144" s="46"/>
      <c r="BT144" s="46"/>
      <c r="BU144" s="46"/>
      <c r="BV144" s="46"/>
      <c r="BW144" s="46"/>
      <c r="BX144" s="46"/>
      <c r="BY144" s="46"/>
      <c r="BZ144" s="46"/>
      <c r="CA144" s="46"/>
      <c r="CB144" s="46"/>
      <c r="CC144" s="46"/>
      <c r="CD144" s="46"/>
      <c r="CE144" s="46"/>
      <c r="CF144" s="46"/>
      <c r="CG144" s="46"/>
      <c r="CH144" s="46"/>
      <c r="CI144" s="46"/>
      <c r="CJ144" s="46"/>
      <c r="CK144" s="46"/>
      <c r="CL144" s="46"/>
      <c r="CM144" s="46"/>
      <c r="CN144" s="46"/>
      <c r="CO144" s="46"/>
      <c r="CP144" s="46"/>
      <c r="CQ144" s="46"/>
      <c r="CR144" s="46"/>
      <c r="CS144" s="46"/>
      <c r="CT144" s="46"/>
      <c r="CU144" s="46"/>
      <c r="CV144" s="46"/>
      <c r="CW144" s="46"/>
      <c r="CX144" s="46"/>
      <c r="CY144" s="46"/>
      <c r="CZ144" s="46"/>
      <c r="DA144" s="46"/>
      <c r="DB144" s="46"/>
      <c r="DC144" s="46"/>
      <c r="DD144" s="46"/>
      <c r="DE144" s="46"/>
      <c r="DF144" s="46"/>
      <c r="DG144" s="46"/>
      <c r="DH144" s="46"/>
      <c r="DI144" s="46"/>
      <c r="DJ144" s="46"/>
      <c r="DK144" s="46"/>
      <c r="DL144" s="46"/>
      <c r="DM144" s="46"/>
      <c r="DN144" s="46"/>
      <c r="DO144" s="46"/>
      <c r="DP144" s="46"/>
      <c r="DQ144" s="46"/>
      <c r="DR144" s="46"/>
      <c r="DS144" s="46"/>
      <c r="DT144" s="46"/>
      <c r="DU144" s="46"/>
      <c r="DV144" s="46"/>
      <c r="DW144" s="46"/>
      <c r="DX144" s="46"/>
      <c r="DY144" s="46"/>
      <c r="DZ144" s="46"/>
      <c r="EA144" s="46"/>
      <c r="EB144" s="46"/>
      <c r="EC144" s="46"/>
      <c r="ED144" s="46"/>
      <c r="EE144" s="46"/>
      <c r="EF144" s="46"/>
      <c r="EG144" s="46"/>
      <c r="EH144" s="46"/>
      <c r="EI144" s="46"/>
      <c r="EJ144" s="46"/>
      <c r="EK144" s="46"/>
      <c r="EL144" s="46"/>
      <c r="EM144" s="46"/>
      <c r="EN144" s="46"/>
      <c r="EO144" s="46"/>
      <c r="EP144" s="46"/>
      <c r="EQ144" s="46"/>
      <c r="ER144" s="46"/>
      <c r="ES144" s="46"/>
      <c r="ET144" s="46"/>
      <c r="EU144" s="46"/>
      <c r="EV144" s="46"/>
      <c r="EW144" s="46"/>
      <c r="EX144" s="46"/>
      <c r="EY144" s="46"/>
      <c r="EZ144" s="46"/>
      <c r="FA144" s="46"/>
      <c r="FB144" s="46"/>
    </row>
    <row r="145" spans="1:11" s="46" customFormat="1" ht="25.5" customHeight="1" x14ac:dyDescent="0.25">
      <c r="A145" s="335" t="s">
        <v>388</v>
      </c>
      <c r="B145" s="55"/>
      <c r="C145" s="56" t="s">
        <v>245</v>
      </c>
      <c r="D145" s="57"/>
      <c r="E145" s="58"/>
      <c r="F145" s="61">
        <v>3.16</v>
      </c>
      <c r="G145" s="58">
        <v>5.4</v>
      </c>
      <c r="H145" s="57">
        <v>8.14</v>
      </c>
      <c r="I145" s="61">
        <v>94</v>
      </c>
      <c r="J145" s="58">
        <v>3.86</v>
      </c>
      <c r="K145" s="59" t="s">
        <v>237</v>
      </c>
    </row>
    <row r="146" spans="1:11" x14ac:dyDescent="0.25">
      <c r="A146" s="60"/>
      <c r="B146" s="55" t="s">
        <v>34</v>
      </c>
      <c r="C146" s="56"/>
      <c r="D146" s="57">
        <v>69.36</v>
      </c>
      <c r="E146" s="58">
        <v>51</v>
      </c>
      <c r="F146" s="61"/>
      <c r="G146" s="58"/>
      <c r="H146" s="57"/>
      <c r="I146" s="61"/>
      <c r="J146" s="271"/>
      <c r="K146" s="59"/>
    </row>
    <row r="147" spans="1:11" x14ac:dyDescent="0.25">
      <c r="A147" s="60"/>
      <c r="B147" s="55" t="s">
        <v>35</v>
      </c>
      <c r="C147" s="56"/>
      <c r="D147" s="57">
        <v>45.89</v>
      </c>
      <c r="E147" s="58">
        <v>34.5</v>
      </c>
      <c r="F147" s="61"/>
      <c r="G147" s="58"/>
      <c r="H147" s="57"/>
      <c r="I147" s="61"/>
      <c r="J147" s="58"/>
      <c r="K147" s="59"/>
    </row>
    <row r="148" spans="1:11" x14ac:dyDescent="0.25">
      <c r="A148" s="60"/>
      <c r="B148" s="55" t="s">
        <v>37</v>
      </c>
      <c r="C148" s="56"/>
      <c r="D148" s="57">
        <v>11.7</v>
      </c>
      <c r="E148" s="58">
        <v>8.8000000000000007</v>
      </c>
      <c r="F148" s="61"/>
      <c r="G148" s="58"/>
      <c r="H148" s="57"/>
      <c r="I148" s="61"/>
      <c r="J148" s="271"/>
      <c r="K148" s="59"/>
    </row>
    <row r="149" spans="1:11" x14ac:dyDescent="0.25">
      <c r="A149" s="60"/>
      <c r="B149" s="55" t="s">
        <v>38</v>
      </c>
      <c r="C149" s="56"/>
      <c r="D149" s="57">
        <v>10.59</v>
      </c>
      <c r="E149" s="58">
        <v>8.9</v>
      </c>
      <c r="F149" s="61"/>
      <c r="G149" s="58"/>
      <c r="H149" s="57"/>
      <c r="I149" s="61"/>
      <c r="J149" s="271"/>
      <c r="K149" s="59"/>
    </row>
    <row r="150" spans="1:11" x14ac:dyDescent="0.25">
      <c r="A150" s="60"/>
      <c r="B150" s="55" t="s">
        <v>39</v>
      </c>
      <c r="C150" s="56"/>
      <c r="D150" s="57">
        <v>4</v>
      </c>
      <c r="E150" s="58">
        <v>4</v>
      </c>
      <c r="F150" s="61"/>
      <c r="G150" s="58"/>
      <c r="H150" s="57"/>
      <c r="I150" s="61"/>
      <c r="J150" s="271"/>
      <c r="K150" s="59"/>
    </row>
    <row r="151" spans="1:11" x14ac:dyDescent="0.25">
      <c r="A151" s="60"/>
      <c r="B151" s="55" t="s">
        <v>49</v>
      </c>
      <c r="C151" s="56"/>
      <c r="D151" s="57">
        <v>1</v>
      </c>
      <c r="E151" s="58">
        <v>1</v>
      </c>
      <c r="F151" s="61"/>
      <c r="G151" s="58"/>
      <c r="H151" s="57"/>
      <c r="I151" s="61"/>
      <c r="J151" s="271"/>
      <c r="K151" s="59"/>
    </row>
    <row r="152" spans="1:11" x14ac:dyDescent="0.25">
      <c r="A152" s="60"/>
      <c r="B152" s="55" t="s">
        <v>20</v>
      </c>
      <c r="C152" s="56"/>
      <c r="D152" s="57">
        <v>1.3</v>
      </c>
      <c r="E152" s="58">
        <v>1.3</v>
      </c>
      <c r="F152" s="61"/>
      <c r="G152" s="58"/>
      <c r="H152" s="57"/>
      <c r="I152" s="61"/>
      <c r="J152" s="271"/>
      <c r="K152" s="59"/>
    </row>
    <row r="153" spans="1:11" x14ac:dyDescent="0.25">
      <c r="A153" s="60"/>
      <c r="B153" s="55" t="s">
        <v>41</v>
      </c>
      <c r="C153" s="56"/>
      <c r="D153" s="57">
        <v>6</v>
      </c>
      <c r="E153" s="58">
        <v>6</v>
      </c>
      <c r="F153" s="61"/>
      <c r="G153" s="58"/>
      <c r="H153" s="57"/>
      <c r="I153" s="61"/>
      <c r="J153" s="271"/>
      <c r="K153" s="59"/>
    </row>
    <row r="154" spans="1:11" x14ac:dyDescent="0.25">
      <c r="A154" s="60"/>
      <c r="B154" s="55" t="s">
        <v>21</v>
      </c>
      <c r="C154" s="56"/>
      <c r="D154" s="57">
        <v>1</v>
      </c>
      <c r="E154" s="58">
        <v>1</v>
      </c>
      <c r="F154" s="61"/>
      <c r="G154" s="58"/>
      <c r="H154" s="57"/>
      <c r="I154" s="61"/>
      <c r="J154" s="271"/>
      <c r="K154" s="59"/>
    </row>
    <row r="155" spans="1:11" x14ac:dyDescent="0.25">
      <c r="A155" s="60"/>
      <c r="B155" s="55" t="s">
        <v>19</v>
      </c>
      <c r="C155" s="56"/>
      <c r="D155" s="57">
        <v>160</v>
      </c>
      <c r="E155" s="58">
        <v>160</v>
      </c>
      <c r="F155" s="61"/>
      <c r="G155" s="58"/>
      <c r="H155" s="57"/>
      <c r="I155" s="61"/>
      <c r="J155" s="271"/>
      <c r="K155" s="59"/>
    </row>
    <row r="156" spans="1:11" s="73" customFormat="1" ht="26.25" x14ac:dyDescent="0.25">
      <c r="A156" s="60" t="s">
        <v>136</v>
      </c>
      <c r="B156" s="55"/>
      <c r="C156" s="56" t="s">
        <v>311</v>
      </c>
      <c r="D156" s="57"/>
      <c r="E156" s="58"/>
      <c r="F156" s="57">
        <v>9</v>
      </c>
      <c r="G156" s="58">
        <v>9</v>
      </c>
      <c r="H156" s="57">
        <v>24</v>
      </c>
      <c r="I156" s="61">
        <v>213</v>
      </c>
      <c r="J156" s="58">
        <v>0.38</v>
      </c>
      <c r="K156" s="59" t="s">
        <v>137</v>
      </c>
    </row>
    <row r="157" spans="1:11" s="73" customFormat="1" x14ac:dyDescent="0.25">
      <c r="A157" s="60"/>
      <c r="B157" s="55" t="s">
        <v>42</v>
      </c>
      <c r="C157" s="56"/>
      <c r="D157" s="57">
        <v>74</v>
      </c>
      <c r="E157" s="58">
        <v>74</v>
      </c>
      <c r="F157" s="57"/>
      <c r="G157" s="58"/>
      <c r="H157" s="57"/>
      <c r="I157" s="61"/>
      <c r="J157" s="271"/>
      <c r="K157" s="59"/>
    </row>
    <row r="158" spans="1:11" s="73" customFormat="1" x14ac:dyDescent="0.25">
      <c r="A158" s="60"/>
      <c r="B158" s="55" t="s">
        <v>37</v>
      </c>
      <c r="C158" s="56"/>
      <c r="D158" s="57">
        <v>12.5</v>
      </c>
      <c r="E158" s="58">
        <v>10</v>
      </c>
      <c r="F158" s="57"/>
      <c r="G158" s="58"/>
      <c r="H158" s="57"/>
      <c r="I158" s="61"/>
      <c r="J158" s="58"/>
      <c r="K158" s="59"/>
    </row>
    <row r="159" spans="1:11" s="73" customFormat="1" x14ac:dyDescent="0.25">
      <c r="A159" s="60"/>
      <c r="B159" s="55" t="s">
        <v>38</v>
      </c>
      <c r="C159" s="56"/>
      <c r="D159" s="57">
        <v>5.95</v>
      </c>
      <c r="E159" s="58">
        <v>5</v>
      </c>
      <c r="F159" s="57"/>
      <c r="G159" s="58"/>
      <c r="H159" s="57"/>
      <c r="I159" s="61"/>
      <c r="J159" s="58"/>
      <c r="K159" s="59"/>
    </row>
    <row r="160" spans="1:11" s="73" customFormat="1" x14ac:dyDescent="0.25">
      <c r="A160" s="60"/>
      <c r="B160" s="55" t="s">
        <v>138</v>
      </c>
      <c r="C160" s="56"/>
      <c r="D160" s="57"/>
      <c r="E160" s="58">
        <v>45</v>
      </c>
      <c r="F160" s="57"/>
      <c r="G160" s="58"/>
      <c r="H160" s="57"/>
      <c r="I160" s="61"/>
      <c r="J160" s="58"/>
      <c r="K160" s="59"/>
    </row>
    <row r="161" spans="1:158" s="73" customFormat="1" x14ac:dyDescent="0.25">
      <c r="A161" s="60"/>
      <c r="B161" s="55" t="s">
        <v>49</v>
      </c>
      <c r="C161" s="56"/>
      <c r="D161" s="57">
        <v>1</v>
      </c>
      <c r="E161" s="58">
        <v>1</v>
      </c>
      <c r="F161" s="57"/>
      <c r="G161" s="58"/>
      <c r="H161" s="57"/>
      <c r="I161" s="61"/>
      <c r="J161" s="58"/>
      <c r="K161" s="59"/>
    </row>
    <row r="162" spans="1:158" s="73" customFormat="1" x14ac:dyDescent="0.25">
      <c r="A162" s="60"/>
      <c r="B162" s="55" t="s">
        <v>19</v>
      </c>
      <c r="C162" s="56"/>
      <c r="D162" s="57">
        <v>34</v>
      </c>
      <c r="E162" s="58">
        <v>34</v>
      </c>
      <c r="F162" s="57"/>
      <c r="G162" s="58"/>
      <c r="H162" s="57"/>
      <c r="I162" s="61"/>
      <c r="J162" s="271"/>
      <c r="K162" s="59"/>
    </row>
    <row r="163" spans="1:158" s="73" customFormat="1" x14ac:dyDescent="0.25">
      <c r="A163" s="60"/>
      <c r="B163" s="55" t="s">
        <v>37</v>
      </c>
      <c r="C163" s="56"/>
      <c r="D163" s="57">
        <v>10</v>
      </c>
      <c r="E163" s="58">
        <v>8</v>
      </c>
      <c r="F163" s="57"/>
      <c r="G163" s="58"/>
      <c r="H163" s="57"/>
      <c r="I163" s="61"/>
      <c r="J163" s="271"/>
      <c r="K163" s="59"/>
    </row>
    <row r="164" spans="1:158" s="73" customFormat="1" x14ac:dyDescent="0.25">
      <c r="A164" s="60"/>
      <c r="B164" s="55" t="s">
        <v>38</v>
      </c>
      <c r="C164" s="56"/>
      <c r="D164" s="57">
        <v>9.52</v>
      </c>
      <c r="E164" s="58">
        <v>8</v>
      </c>
      <c r="F164" s="57"/>
      <c r="G164" s="58"/>
      <c r="H164" s="57"/>
      <c r="I164" s="61"/>
      <c r="J164" s="271"/>
      <c r="K164" s="59"/>
    </row>
    <row r="165" spans="1:158" s="73" customFormat="1" x14ac:dyDescent="0.25">
      <c r="A165" s="60"/>
      <c r="B165" s="55" t="s">
        <v>48</v>
      </c>
      <c r="C165" s="56"/>
      <c r="D165" s="57">
        <v>2</v>
      </c>
      <c r="E165" s="58">
        <v>2</v>
      </c>
      <c r="F165" s="57"/>
      <c r="G165" s="58"/>
      <c r="H165" s="57"/>
      <c r="I165" s="61"/>
      <c r="J165" s="271"/>
      <c r="K165" s="59"/>
    </row>
    <row r="166" spans="1:158" s="73" customFormat="1" x14ac:dyDescent="0.25">
      <c r="A166" s="60"/>
      <c r="B166" s="55" t="s">
        <v>39</v>
      </c>
      <c r="C166" s="56"/>
      <c r="D166" s="57">
        <v>2.8</v>
      </c>
      <c r="E166" s="58">
        <v>2.8</v>
      </c>
      <c r="F166" s="57"/>
      <c r="G166" s="58"/>
      <c r="H166" s="57"/>
      <c r="I166" s="61"/>
      <c r="J166" s="271"/>
      <c r="K166" s="59"/>
    </row>
    <row r="167" spans="1:158" s="73" customFormat="1" x14ac:dyDescent="0.25">
      <c r="A167" s="60"/>
      <c r="B167" s="55" t="s">
        <v>21</v>
      </c>
      <c r="C167" s="56"/>
      <c r="D167" s="57">
        <v>0.75</v>
      </c>
      <c r="E167" s="58">
        <v>0.75</v>
      </c>
      <c r="F167" s="57"/>
      <c r="G167" s="58"/>
      <c r="H167" s="57"/>
      <c r="I167" s="61"/>
      <c r="J167" s="271"/>
      <c r="K167" s="59"/>
    </row>
    <row r="168" spans="1:158" s="73" customFormat="1" x14ac:dyDescent="0.25">
      <c r="A168" s="60"/>
      <c r="B168" s="55" t="s">
        <v>139</v>
      </c>
      <c r="C168" s="56"/>
      <c r="D168" s="57"/>
      <c r="E168" s="58">
        <v>45</v>
      </c>
      <c r="F168" s="57"/>
      <c r="G168" s="58"/>
      <c r="H168" s="57"/>
      <c r="I168" s="61"/>
      <c r="J168" s="271"/>
      <c r="K168" s="59"/>
    </row>
    <row r="169" spans="1:158" s="90" customFormat="1" ht="26.25" x14ac:dyDescent="0.25">
      <c r="A169" s="60" t="s">
        <v>312</v>
      </c>
      <c r="B169" s="55"/>
      <c r="C169" s="56" t="s">
        <v>368</v>
      </c>
      <c r="D169" s="58"/>
      <c r="E169" s="58"/>
      <c r="F169" s="58">
        <v>4.9000000000000004</v>
      </c>
      <c r="G169" s="58">
        <v>3.5</v>
      </c>
      <c r="H169" s="58">
        <v>21</v>
      </c>
      <c r="I169" s="58">
        <v>135.1</v>
      </c>
      <c r="J169" s="58"/>
      <c r="K169" s="59" t="s">
        <v>353</v>
      </c>
      <c r="L169" s="73"/>
      <c r="M169" s="73"/>
      <c r="N169" s="73"/>
      <c r="O169" s="73"/>
      <c r="P169" s="73"/>
      <c r="Q169" s="73"/>
      <c r="R169" s="73"/>
      <c r="S169" s="73"/>
      <c r="T169" s="73"/>
      <c r="U169" s="73"/>
      <c r="V169" s="73"/>
      <c r="W169" s="73"/>
      <c r="X169" s="73"/>
      <c r="Y169" s="73"/>
      <c r="Z169" s="73"/>
      <c r="AA169" s="73"/>
      <c r="AB169" s="73"/>
      <c r="AC169" s="73"/>
      <c r="AD169" s="73"/>
      <c r="AE169" s="73"/>
      <c r="AF169" s="73"/>
      <c r="AG169" s="73"/>
      <c r="AH169" s="73"/>
      <c r="AI169" s="73"/>
      <c r="AJ169" s="73"/>
      <c r="AK169" s="73"/>
      <c r="AL169" s="73"/>
      <c r="AM169" s="73"/>
      <c r="AN169" s="73"/>
      <c r="AO169" s="73"/>
      <c r="AP169" s="73"/>
      <c r="AQ169" s="73"/>
      <c r="AR169" s="73"/>
      <c r="AS169" s="73"/>
      <c r="AT169" s="73"/>
      <c r="AU169" s="73"/>
      <c r="AV169" s="73"/>
      <c r="AW169" s="73"/>
      <c r="AX169" s="73"/>
      <c r="AY169" s="73"/>
      <c r="AZ169" s="73"/>
      <c r="BA169" s="73"/>
      <c r="BB169" s="73"/>
      <c r="BC169" s="73"/>
      <c r="BD169" s="73"/>
      <c r="BE169" s="73"/>
      <c r="BF169" s="73"/>
      <c r="BG169" s="73"/>
      <c r="BH169" s="73"/>
      <c r="BI169" s="73"/>
      <c r="BJ169" s="73"/>
      <c r="BK169" s="73"/>
      <c r="BL169" s="73"/>
      <c r="BM169" s="73"/>
      <c r="BN169" s="73"/>
      <c r="BO169" s="73"/>
      <c r="BP169" s="73"/>
      <c r="BQ169" s="73"/>
      <c r="BR169" s="73"/>
      <c r="BS169" s="73"/>
      <c r="BT169" s="73"/>
      <c r="BU169" s="73"/>
      <c r="BV169" s="73"/>
      <c r="BW169" s="73"/>
      <c r="BX169" s="73"/>
      <c r="BY169" s="73"/>
      <c r="BZ169" s="73"/>
      <c r="CA169" s="73"/>
      <c r="CB169" s="73"/>
      <c r="CC169" s="73"/>
      <c r="CD169" s="73"/>
      <c r="CE169" s="73"/>
      <c r="CF169" s="73"/>
      <c r="CG169" s="73"/>
      <c r="CH169" s="73"/>
      <c r="CI169" s="73"/>
      <c r="CJ169" s="73"/>
      <c r="CK169" s="73"/>
      <c r="CL169" s="73"/>
      <c r="CM169" s="73"/>
      <c r="CN169" s="73"/>
      <c r="CO169" s="73"/>
      <c r="CP169" s="73"/>
      <c r="CQ169" s="73"/>
      <c r="CR169" s="73"/>
      <c r="CS169" s="73"/>
      <c r="CT169" s="73"/>
      <c r="CU169" s="73"/>
      <c r="CV169" s="73"/>
      <c r="CW169" s="73"/>
      <c r="CX169" s="73"/>
      <c r="CY169" s="73"/>
      <c r="CZ169" s="73"/>
      <c r="DA169" s="73"/>
      <c r="DB169" s="73"/>
      <c r="DC169" s="73"/>
      <c r="DD169" s="73"/>
      <c r="DE169" s="73"/>
      <c r="DF169" s="73"/>
      <c r="DG169" s="73"/>
      <c r="DH169" s="73"/>
      <c r="DI169" s="73"/>
      <c r="DJ169" s="73"/>
      <c r="DK169" s="73"/>
      <c r="DL169" s="73"/>
      <c r="DM169" s="73"/>
      <c r="DN169" s="73"/>
      <c r="DO169" s="73"/>
      <c r="DP169" s="73"/>
      <c r="DQ169" s="73"/>
      <c r="DR169" s="73"/>
      <c r="DS169" s="73"/>
      <c r="DT169" s="73"/>
      <c r="DU169" s="73"/>
      <c r="DV169" s="73"/>
      <c r="DW169" s="73"/>
      <c r="DX169" s="73"/>
      <c r="DY169" s="73"/>
      <c r="DZ169" s="73"/>
      <c r="EA169" s="73"/>
      <c r="EB169" s="73"/>
      <c r="EC169" s="73"/>
      <c r="ED169" s="73"/>
      <c r="EE169" s="73"/>
      <c r="EF169" s="73"/>
      <c r="EG169" s="73"/>
      <c r="EH169" s="73"/>
      <c r="EI169" s="73"/>
      <c r="EJ169" s="73"/>
      <c r="EK169" s="73"/>
      <c r="EL169" s="73"/>
      <c r="EM169" s="73"/>
      <c r="EN169" s="73"/>
      <c r="EO169" s="73"/>
      <c r="EP169" s="73"/>
      <c r="EQ169" s="73"/>
      <c r="ER169" s="73"/>
      <c r="ES169" s="73"/>
      <c r="ET169" s="73"/>
      <c r="EU169" s="73"/>
      <c r="EV169" s="73"/>
      <c r="EW169" s="73"/>
      <c r="EX169" s="73"/>
      <c r="EY169" s="73"/>
      <c r="EZ169" s="73"/>
      <c r="FA169" s="73"/>
      <c r="FB169" s="73"/>
    </row>
    <row r="170" spans="1:158" s="90" customFormat="1" x14ac:dyDescent="0.25">
      <c r="A170" s="60"/>
      <c r="B170" s="55" t="s">
        <v>140</v>
      </c>
      <c r="C170" s="56"/>
      <c r="D170" s="57">
        <v>32.5</v>
      </c>
      <c r="E170" s="58">
        <v>32.5</v>
      </c>
      <c r="F170" s="57"/>
      <c r="G170" s="58"/>
      <c r="H170" s="57"/>
      <c r="I170" s="61"/>
      <c r="J170" s="58"/>
      <c r="K170" s="59"/>
      <c r="L170" s="73"/>
      <c r="M170" s="73"/>
      <c r="N170" s="73"/>
      <c r="O170" s="73"/>
      <c r="P170" s="73"/>
      <c r="Q170" s="73"/>
      <c r="R170" s="73"/>
      <c r="S170" s="73"/>
      <c r="T170" s="73"/>
      <c r="U170" s="73"/>
      <c r="V170" s="73"/>
      <c r="W170" s="73"/>
      <c r="X170" s="73"/>
      <c r="Y170" s="73"/>
      <c r="Z170" s="73"/>
      <c r="AA170" s="73"/>
      <c r="AB170" s="73"/>
      <c r="AC170" s="73"/>
      <c r="AD170" s="73"/>
      <c r="AE170" s="73"/>
      <c r="AF170" s="73"/>
      <c r="AG170" s="73"/>
      <c r="AH170" s="73"/>
      <c r="AI170" s="73"/>
      <c r="AJ170" s="73"/>
      <c r="AK170" s="73"/>
      <c r="AL170" s="73"/>
      <c r="AM170" s="73"/>
      <c r="AN170" s="73"/>
      <c r="AO170" s="73"/>
      <c r="AP170" s="73"/>
      <c r="AQ170" s="73"/>
      <c r="AR170" s="73"/>
      <c r="AS170" s="73"/>
      <c r="AT170" s="73"/>
      <c r="AU170" s="73"/>
      <c r="AV170" s="73"/>
      <c r="AW170" s="73"/>
      <c r="AX170" s="73"/>
      <c r="AY170" s="73"/>
      <c r="AZ170" s="73"/>
      <c r="BA170" s="73"/>
      <c r="BB170" s="73"/>
      <c r="BC170" s="73"/>
      <c r="BD170" s="73"/>
      <c r="BE170" s="73"/>
      <c r="BF170" s="73"/>
      <c r="BG170" s="73"/>
      <c r="BH170" s="73"/>
      <c r="BI170" s="73"/>
      <c r="BJ170" s="73"/>
      <c r="BK170" s="73"/>
      <c r="BL170" s="73"/>
      <c r="BM170" s="73"/>
      <c r="BN170" s="73"/>
      <c r="BO170" s="73"/>
      <c r="BP170" s="73"/>
      <c r="BQ170" s="73"/>
      <c r="BR170" s="73"/>
      <c r="BS170" s="73"/>
      <c r="BT170" s="73"/>
      <c r="BU170" s="73"/>
      <c r="BV170" s="73"/>
      <c r="BW170" s="73"/>
      <c r="BX170" s="73"/>
      <c r="BY170" s="73"/>
      <c r="BZ170" s="73"/>
      <c r="CA170" s="73"/>
      <c r="CB170" s="73"/>
      <c r="CC170" s="73"/>
      <c r="CD170" s="73"/>
      <c r="CE170" s="73"/>
      <c r="CF170" s="73"/>
      <c r="CG170" s="73"/>
      <c r="CH170" s="73"/>
      <c r="CI170" s="73"/>
      <c r="CJ170" s="73"/>
      <c r="CK170" s="73"/>
      <c r="CL170" s="73"/>
      <c r="CM170" s="73"/>
      <c r="CN170" s="73"/>
      <c r="CO170" s="73"/>
      <c r="CP170" s="73"/>
      <c r="CQ170" s="73"/>
      <c r="CR170" s="73"/>
      <c r="CS170" s="73"/>
      <c r="CT170" s="73"/>
      <c r="CU170" s="73"/>
      <c r="CV170" s="73"/>
      <c r="CW170" s="73"/>
      <c r="CX170" s="73"/>
      <c r="CY170" s="73"/>
      <c r="CZ170" s="73"/>
      <c r="DA170" s="73"/>
      <c r="DB170" s="73"/>
      <c r="DC170" s="73"/>
      <c r="DD170" s="73"/>
      <c r="DE170" s="73"/>
      <c r="DF170" s="73"/>
      <c r="DG170" s="73"/>
      <c r="DH170" s="73"/>
      <c r="DI170" s="73"/>
      <c r="DJ170" s="73"/>
      <c r="DK170" s="73"/>
      <c r="DL170" s="73"/>
      <c r="DM170" s="73"/>
      <c r="DN170" s="73"/>
      <c r="DO170" s="73"/>
      <c r="DP170" s="73"/>
      <c r="DQ170" s="73"/>
      <c r="DR170" s="73"/>
      <c r="DS170" s="73"/>
      <c r="DT170" s="73"/>
      <c r="DU170" s="73"/>
      <c r="DV170" s="73"/>
      <c r="DW170" s="73"/>
      <c r="DX170" s="73"/>
      <c r="DY170" s="73"/>
      <c r="DZ170" s="73"/>
      <c r="EA170" s="73"/>
      <c r="EB170" s="73"/>
      <c r="EC170" s="73"/>
      <c r="ED170" s="73"/>
      <c r="EE170" s="73"/>
      <c r="EF170" s="73"/>
      <c r="EG170" s="73"/>
      <c r="EH170" s="73"/>
      <c r="EI170" s="73"/>
      <c r="EJ170" s="73"/>
      <c r="EK170" s="73"/>
      <c r="EL170" s="73"/>
      <c r="EM170" s="73"/>
      <c r="EN170" s="73"/>
      <c r="EO170" s="73"/>
      <c r="EP170" s="73"/>
      <c r="EQ170" s="73"/>
      <c r="ER170" s="73"/>
      <c r="ES170" s="73"/>
      <c r="ET170" s="73"/>
      <c r="EU170" s="73"/>
      <c r="EV170" s="73"/>
      <c r="EW170" s="73"/>
      <c r="EX170" s="73"/>
      <c r="EY170" s="73"/>
      <c r="EZ170" s="73"/>
      <c r="FA170" s="73"/>
      <c r="FB170" s="73"/>
    </row>
    <row r="171" spans="1:158" s="90" customFormat="1" x14ac:dyDescent="0.25">
      <c r="A171" s="60"/>
      <c r="B171" s="55" t="s">
        <v>19</v>
      </c>
      <c r="C171" s="56"/>
      <c r="D171" s="57">
        <v>108</v>
      </c>
      <c r="E171" s="58">
        <v>108</v>
      </c>
      <c r="F171" s="57"/>
      <c r="G171" s="58"/>
      <c r="H171" s="57"/>
      <c r="I171" s="61"/>
      <c r="J171" s="58"/>
      <c r="K171" s="59"/>
      <c r="L171" s="73"/>
      <c r="M171" s="73"/>
      <c r="N171" s="73"/>
      <c r="O171" s="73"/>
      <c r="P171" s="73"/>
      <c r="Q171" s="73"/>
      <c r="R171" s="73"/>
      <c r="S171" s="73"/>
      <c r="T171" s="73"/>
      <c r="U171" s="73"/>
      <c r="V171" s="73"/>
      <c r="W171" s="73"/>
      <c r="X171" s="73"/>
      <c r="Y171" s="73"/>
      <c r="Z171" s="73"/>
      <c r="AA171" s="73"/>
      <c r="AB171" s="73"/>
      <c r="AC171" s="73"/>
      <c r="AD171" s="73"/>
      <c r="AE171" s="73"/>
      <c r="AF171" s="73"/>
      <c r="AG171" s="73"/>
      <c r="AH171" s="73"/>
      <c r="AI171" s="73"/>
      <c r="AJ171" s="73"/>
      <c r="AK171" s="73"/>
      <c r="AL171" s="73"/>
      <c r="AM171" s="73"/>
      <c r="AN171" s="73"/>
      <c r="AO171" s="73"/>
      <c r="AP171" s="73"/>
      <c r="AQ171" s="73"/>
      <c r="AR171" s="73"/>
      <c r="AS171" s="73"/>
      <c r="AT171" s="73"/>
      <c r="AU171" s="73"/>
      <c r="AV171" s="73"/>
      <c r="AW171" s="73"/>
      <c r="AX171" s="73"/>
      <c r="AY171" s="73"/>
      <c r="AZ171" s="73"/>
      <c r="BA171" s="73"/>
      <c r="BB171" s="73"/>
      <c r="BC171" s="73"/>
      <c r="BD171" s="73"/>
      <c r="BE171" s="73"/>
      <c r="BF171" s="73"/>
      <c r="BG171" s="73"/>
      <c r="BH171" s="73"/>
      <c r="BI171" s="73"/>
      <c r="BJ171" s="73"/>
      <c r="BK171" s="73"/>
      <c r="BL171" s="73"/>
      <c r="BM171" s="73"/>
      <c r="BN171" s="73"/>
      <c r="BO171" s="73"/>
      <c r="BP171" s="73"/>
      <c r="BQ171" s="73"/>
      <c r="BR171" s="73"/>
      <c r="BS171" s="73"/>
      <c r="BT171" s="73"/>
      <c r="BU171" s="73"/>
      <c r="BV171" s="73"/>
      <c r="BW171" s="73"/>
      <c r="BX171" s="73"/>
      <c r="BY171" s="73"/>
      <c r="BZ171" s="73"/>
      <c r="CA171" s="73"/>
      <c r="CB171" s="73"/>
      <c r="CC171" s="73"/>
      <c r="CD171" s="73"/>
      <c r="CE171" s="73"/>
      <c r="CF171" s="73"/>
      <c r="CG171" s="73"/>
      <c r="CH171" s="73"/>
      <c r="CI171" s="73"/>
      <c r="CJ171" s="73"/>
      <c r="CK171" s="73"/>
      <c r="CL171" s="73"/>
      <c r="CM171" s="73"/>
      <c r="CN171" s="73"/>
      <c r="CO171" s="73"/>
      <c r="CP171" s="73"/>
      <c r="CQ171" s="73"/>
      <c r="CR171" s="73"/>
      <c r="CS171" s="73"/>
      <c r="CT171" s="73"/>
      <c r="CU171" s="73"/>
      <c r="CV171" s="73"/>
      <c r="CW171" s="73"/>
      <c r="CX171" s="73"/>
      <c r="CY171" s="73"/>
      <c r="CZ171" s="73"/>
      <c r="DA171" s="73"/>
      <c r="DB171" s="73"/>
      <c r="DC171" s="73"/>
      <c r="DD171" s="73"/>
      <c r="DE171" s="73"/>
      <c r="DF171" s="73"/>
      <c r="DG171" s="73"/>
      <c r="DH171" s="73"/>
      <c r="DI171" s="73"/>
      <c r="DJ171" s="73"/>
      <c r="DK171" s="73"/>
      <c r="DL171" s="73"/>
      <c r="DM171" s="73"/>
      <c r="DN171" s="73"/>
      <c r="DO171" s="73"/>
      <c r="DP171" s="73"/>
      <c r="DQ171" s="73"/>
      <c r="DR171" s="73"/>
      <c r="DS171" s="73"/>
      <c r="DT171" s="73"/>
      <c r="DU171" s="73"/>
      <c r="DV171" s="73"/>
      <c r="DW171" s="73"/>
      <c r="DX171" s="73"/>
      <c r="DY171" s="73"/>
      <c r="DZ171" s="73"/>
      <c r="EA171" s="73"/>
      <c r="EB171" s="73"/>
      <c r="EC171" s="73"/>
      <c r="ED171" s="73"/>
      <c r="EE171" s="73"/>
      <c r="EF171" s="73"/>
      <c r="EG171" s="73"/>
      <c r="EH171" s="73"/>
      <c r="EI171" s="73"/>
      <c r="EJ171" s="73"/>
      <c r="EK171" s="73"/>
      <c r="EL171" s="73"/>
      <c r="EM171" s="73"/>
      <c r="EN171" s="73"/>
      <c r="EO171" s="73"/>
      <c r="EP171" s="73"/>
      <c r="EQ171" s="73"/>
      <c r="ER171" s="73"/>
      <c r="ES171" s="73"/>
      <c r="ET171" s="73"/>
      <c r="EU171" s="73"/>
      <c r="EV171" s="73"/>
      <c r="EW171" s="73"/>
      <c r="EX171" s="73"/>
      <c r="EY171" s="73"/>
      <c r="EZ171" s="73"/>
      <c r="FA171" s="73"/>
      <c r="FB171" s="73"/>
    </row>
    <row r="172" spans="1:158" s="90" customFormat="1" x14ac:dyDescent="0.25">
      <c r="A172" s="60"/>
      <c r="B172" s="55" t="s">
        <v>22</v>
      </c>
      <c r="C172" s="56"/>
      <c r="D172" s="57">
        <v>3</v>
      </c>
      <c r="E172" s="58">
        <v>3</v>
      </c>
      <c r="F172" s="57"/>
      <c r="G172" s="58"/>
      <c r="H172" s="57"/>
      <c r="I172" s="61"/>
      <c r="J172" s="58"/>
      <c r="K172" s="59"/>
      <c r="L172" s="73"/>
      <c r="M172" s="73"/>
      <c r="N172" s="73"/>
      <c r="O172" s="73"/>
      <c r="P172" s="73"/>
      <c r="Q172" s="73"/>
      <c r="R172" s="73"/>
      <c r="S172" s="73"/>
      <c r="T172" s="73"/>
      <c r="U172" s="73"/>
      <c r="V172" s="73"/>
      <c r="W172" s="73"/>
      <c r="X172" s="73"/>
      <c r="Y172" s="73"/>
      <c r="Z172" s="73"/>
      <c r="AA172" s="73"/>
      <c r="AB172" s="73"/>
      <c r="AC172" s="73"/>
      <c r="AD172" s="73"/>
      <c r="AE172" s="73"/>
      <c r="AF172" s="73"/>
      <c r="AG172" s="73"/>
      <c r="AH172" s="73"/>
      <c r="AI172" s="73"/>
      <c r="AJ172" s="73"/>
      <c r="AK172" s="73"/>
      <c r="AL172" s="73"/>
      <c r="AM172" s="73"/>
      <c r="AN172" s="73"/>
      <c r="AO172" s="73"/>
      <c r="AP172" s="73"/>
      <c r="AQ172" s="73"/>
      <c r="AR172" s="73"/>
      <c r="AS172" s="73"/>
      <c r="AT172" s="73"/>
      <c r="AU172" s="73"/>
      <c r="AV172" s="73"/>
      <c r="AW172" s="73"/>
      <c r="AX172" s="73"/>
      <c r="AY172" s="73"/>
      <c r="AZ172" s="73"/>
      <c r="BA172" s="73"/>
      <c r="BB172" s="73"/>
      <c r="BC172" s="73"/>
      <c r="BD172" s="73"/>
      <c r="BE172" s="73"/>
      <c r="BF172" s="73"/>
      <c r="BG172" s="73"/>
      <c r="BH172" s="73"/>
      <c r="BI172" s="73"/>
      <c r="BJ172" s="73"/>
      <c r="BK172" s="73"/>
      <c r="BL172" s="73"/>
      <c r="BM172" s="73"/>
      <c r="BN172" s="73"/>
      <c r="BO172" s="73"/>
      <c r="BP172" s="73"/>
      <c r="BQ172" s="73"/>
      <c r="BR172" s="73"/>
      <c r="BS172" s="73"/>
      <c r="BT172" s="73"/>
      <c r="BU172" s="73"/>
      <c r="BV172" s="73"/>
      <c r="BW172" s="73"/>
      <c r="BX172" s="73"/>
      <c r="BY172" s="73"/>
      <c r="BZ172" s="73"/>
      <c r="CA172" s="73"/>
      <c r="CB172" s="73"/>
      <c r="CC172" s="73"/>
      <c r="CD172" s="73"/>
      <c r="CE172" s="73"/>
      <c r="CF172" s="73"/>
      <c r="CG172" s="73"/>
      <c r="CH172" s="73"/>
      <c r="CI172" s="73"/>
      <c r="CJ172" s="73"/>
      <c r="CK172" s="73"/>
      <c r="CL172" s="73"/>
      <c r="CM172" s="73"/>
      <c r="CN172" s="73"/>
      <c r="CO172" s="73"/>
      <c r="CP172" s="73"/>
      <c r="CQ172" s="73"/>
      <c r="CR172" s="73"/>
      <c r="CS172" s="73"/>
      <c r="CT172" s="73"/>
      <c r="CU172" s="73"/>
      <c r="CV172" s="73"/>
      <c r="CW172" s="73"/>
      <c r="CX172" s="73"/>
      <c r="CY172" s="73"/>
      <c r="CZ172" s="73"/>
      <c r="DA172" s="73"/>
      <c r="DB172" s="73"/>
      <c r="DC172" s="73"/>
      <c r="DD172" s="73"/>
      <c r="DE172" s="73"/>
      <c r="DF172" s="73"/>
      <c r="DG172" s="73"/>
      <c r="DH172" s="73"/>
      <c r="DI172" s="73"/>
      <c r="DJ172" s="73"/>
      <c r="DK172" s="73"/>
      <c r="DL172" s="73"/>
      <c r="DM172" s="73"/>
      <c r="DN172" s="73"/>
      <c r="DO172" s="73"/>
      <c r="DP172" s="73"/>
      <c r="DQ172" s="73"/>
      <c r="DR172" s="73"/>
      <c r="DS172" s="73"/>
      <c r="DT172" s="73"/>
      <c r="DU172" s="73"/>
      <c r="DV172" s="73"/>
      <c r="DW172" s="73"/>
      <c r="DX172" s="73"/>
      <c r="DY172" s="73"/>
      <c r="DZ172" s="73"/>
      <c r="EA172" s="73"/>
      <c r="EB172" s="73"/>
      <c r="EC172" s="73"/>
      <c r="ED172" s="73"/>
      <c r="EE172" s="73"/>
      <c r="EF172" s="73"/>
      <c r="EG172" s="73"/>
      <c r="EH172" s="73"/>
      <c r="EI172" s="73"/>
      <c r="EJ172" s="73"/>
      <c r="EK172" s="73"/>
      <c r="EL172" s="73"/>
      <c r="EM172" s="73"/>
      <c r="EN172" s="73"/>
      <c r="EO172" s="73"/>
      <c r="EP172" s="73"/>
      <c r="EQ172" s="73"/>
      <c r="ER172" s="73"/>
      <c r="ES172" s="73"/>
      <c r="ET172" s="73"/>
      <c r="EU172" s="73"/>
      <c r="EV172" s="73"/>
      <c r="EW172" s="73"/>
      <c r="EX172" s="73"/>
      <c r="EY172" s="73"/>
      <c r="EZ172" s="73"/>
      <c r="FA172" s="73"/>
      <c r="FB172" s="73"/>
    </row>
    <row r="173" spans="1:158" s="90" customFormat="1" x14ac:dyDescent="0.25">
      <c r="A173" s="60"/>
      <c r="B173" s="55" t="s">
        <v>21</v>
      </c>
      <c r="C173" s="56"/>
      <c r="D173" s="57">
        <v>0.5</v>
      </c>
      <c r="E173" s="58">
        <v>0.5</v>
      </c>
      <c r="F173" s="57"/>
      <c r="G173" s="58"/>
      <c r="H173" s="57"/>
      <c r="I173" s="61"/>
      <c r="J173" s="271"/>
      <c r="K173" s="59"/>
      <c r="L173" s="73"/>
      <c r="M173" s="73"/>
      <c r="N173" s="73"/>
      <c r="O173" s="73"/>
      <c r="P173" s="73"/>
      <c r="Q173" s="73"/>
      <c r="R173" s="73"/>
      <c r="S173" s="73"/>
      <c r="T173" s="73"/>
      <c r="U173" s="73"/>
      <c r="V173" s="73"/>
      <c r="W173" s="73"/>
      <c r="X173" s="73"/>
      <c r="Y173" s="73"/>
      <c r="Z173" s="73"/>
      <c r="AA173" s="73"/>
      <c r="AB173" s="73"/>
      <c r="AC173" s="73"/>
      <c r="AD173" s="73"/>
      <c r="AE173" s="73"/>
      <c r="AF173" s="73"/>
      <c r="AG173" s="73"/>
      <c r="AH173" s="73"/>
      <c r="AI173" s="73"/>
      <c r="AJ173" s="73"/>
      <c r="AK173" s="73"/>
      <c r="AL173" s="73"/>
      <c r="AM173" s="73"/>
      <c r="AN173" s="73"/>
      <c r="AO173" s="73"/>
      <c r="AP173" s="73"/>
      <c r="AQ173" s="73"/>
      <c r="AR173" s="73"/>
      <c r="AS173" s="73"/>
      <c r="AT173" s="73"/>
      <c r="AU173" s="73"/>
      <c r="AV173" s="73"/>
      <c r="AW173" s="73"/>
      <c r="AX173" s="73"/>
      <c r="AY173" s="73"/>
      <c r="AZ173" s="73"/>
      <c r="BA173" s="73"/>
      <c r="BB173" s="73"/>
      <c r="BC173" s="73"/>
      <c r="BD173" s="73"/>
      <c r="BE173" s="73"/>
      <c r="BF173" s="73"/>
      <c r="BG173" s="73"/>
      <c r="BH173" s="73"/>
      <c r="BI173" s="73"/>
      <c r="BJ173" s="73"/>
      <c r="BK173" s="73"/>
      <c r="BL173" s="73"/>
      <c r="BM173" s="73"/>
      <c r="BN173" s="73"/>
      <c r="BO173" s="73"/>
      <c r="BP173" s="73"/>
      <c r="BQ173" s="73"/>
      <c r="BR173" s="73"/>
      <c r="BS173" s="73"/>
      <c r="BT173" s="73"/>
      <c r="BU173" s="73"/>
      <c r="BV173" s="73"/>
      <c r="BW173" s="73"/>
      <c r="BX173" s="73"/>
      <c r="BY173" s="73"/>
      <c r="BZ173" s="73"/>
      <c r="CA173" s="73"/>
      <c r="CB173" s="73"/>
      <c r="CC173" s="73"/>
      <c r="CD173" s="73"/>
      <c r="CE173" s="73"/>
      <c r="CF173" s="73"/>
      <c r="CG173" s="73"/>
      <c r="CH173" s="73"/>
      <c r="CI173" s="73"/>
      <c r="CJ173" s="73"/>
      <c r="CK173" s="73"/>
      <c r="CL173" s="73"/>
      <c r="CM173" s="73"/>
      <c r="CN173" s="73"/>
      <c r="CO173" s="73"/>
      <c r="CP173" s="73"/>
      <c r="CQ173" s="73"/>
      <c r="CR173" s="73"/>
      <c r="CS173" s="73"/>
      <c r="CT173" s="73"/>
      <c r="CU173" s="73"/>
      <c r="CV173" s="73"/>
      <c r="CW173" s="73"/>
      <c r="CX173" s="73"/>
      <c r="CY173" s="73"/>
      <c r="CZ173" s="73"/>
      <c r="DA173" s="73"/>
      <c r="DB173" s="73"/>
      <c r="DC173" s="73"/>
      <c r="DD173" s="73"/>
      <c r="DE173" s="73"/>
      <c r="DF173" s="73"/>
      <c r="DG173" s="73"/>
      <c r="DH173" s="73"/>
      <c r="DI173" s="73"/>
      <c r="DJ173" s="73"/>
      <c r="DK173" s="73"/>
      <c r="DL173" s="73"/>
      <c r="DM173" s="73"/>
      <c r="DN173" s="73"/>
      <c r="DO173" s="73"/>
      <c r="DP173" s="73"/>
      <c r="DQ173" s="73"/>
      <c r="DR173" s="73"/>
      <c r="DS173" s="73"/>
      <c r="DT173" s="73"/>
      <c r="DU173" s="73"/>
      <c r="DV173" s="73"/>
      <c r="DW173" s="73"/>
      <c r="DX173" s="73"/>
      <c r="DY173" s="73"/>
      <c r="DZ173" s="73"/>
      <c r="EA173" s="73"/>
      <c r="EB173" s="73"/>
      <c r="EC173" s="73"/>
      <c r="ED173" s="73"/>
      <c r="EE173" s="73"/>
      <c r="EF173" s="73"/>
      <c r="EG173" s="73"/>
      <c r="EH173" s="73"/>
      <c r="EI173" s="73"/>
      <c r="EJ173" s="73"/>
      <c r="EK173" s="73"/>
      <c r="EL173" s="73"/>
      <c r="EM173" s="73"/>
      <c r="EN173" s="73"/>
      <c r="EO173" s="73"/>
      <c r="EP173" s="73"/>
      <c r="EQ173" s="73"/>
      <c r="ER173" s="73"/>
      <c r="ES173" s="73"/>
      <c r="ET173" s="73"/>
      <c r="EU173" s="73"/>
      <c r="EV173" s="73"/>
      <c r="EW173" s="73"/>
      <c r="EX173" s="73"/>
      <c r="EY173" s="73"/>
      <c r="EZ173" s="73"/>
      <c r="FA173" s="73"/>
      <c r="FB173" s="73"/>
    </row>
    <row r="174" spans="1:158" s="64" customFormat="1" ht="26.25" x14ac:dyDescent="0.25">
      <c r="A174" s="60" t="s">
        <v>79</v>
      </c>
      <c r="B174" s="55"/>
      <c r="C174" s="56">
        <v>180</v>
      </c>
      <c r="D174" s="57"/>
      <c r="E174" s="58"/>
      <c r="F174" s="61"/>
      <c r="G174" s="58"/>
      <c r="H174" s="57">
        <v>10</v>
      </c>
      <c r="I174" s="61">
        <v>40</v>
      </c>
      <c r="J174" s="58"/>
      <c r="K174" s="59" t="s">
        <v>265</v>
      </c>
      <c r="L174" s="73"/>
      <c r="M174" s="73"/>
      <c r="N174" s="73"/>
      <c r="O174" s="73"/>
      <c r="P174" s="73"/>
      <c r="Q174" s="73"/>
      <c r="R174" s="73"/>
      <c r="S174" s="73"/>
      <c r="T174" s="73"/>
      <c r="U174" s="73"/>
      <c r="V174" s="73"/>
      <c r="W174" s="73"/>
      <c r="X174" s="73"/>
      <c r="Y174" s="73"/>
      <c r="Z174" s="73"/>
      <c r="AA174" s="73"/>
      <c r="AB174" s="73"/>
      <c r="AC174" s="73"/>
      <c r="AD174" s="73"/>
      <c r="AE174" s="73"/>
      <c r="AF174" s="73"/>
      <c r="AG174" s="73"/>
      <c r="AH174" s="73"/>
      <c r="AI174" s="73"/>
      <c r="AJ174" s="73"/>
      <c r="AK174" s="73"/>
      <c r="AL174" s="73"/>
      <c r="AM174" s="73"/>
      <c r="AN174" s="73"/>
      <c r="AO174" s="73"/>
      <c r="AP174" s="73"/>
      <c r="AQ174" s="73"/>
      <c r="AR174" s="73"/>
      <c r="AS174" s="73"/>
      <c r="AT174" s="73"/>
      <c r="AU174" s="73"/>
      <c r="AV174" s="73"/>
      <c r="AW174" s="73"/>
      <c r="AX174" s="73"/>
      <c r="AY174" s="73"/>
      <c r="AZ174" s="73"/>
      <c r="BA174" s="73"/>
      <c r="BB174" s="73"/>
      <c r="BC174" s="73"/>
      <c r="BD174" s="73"/>
      <c r="BE174" s="73"/>
      <c r="BF174" s="73"/>
      <c r="BG174" s="73"/>
      <c r="BH174" s="73"/>
      <c r="BI174" s="73"/>
      <c r="BJ174" s="73"/>
      <c r="BK174" s="73"/>
      <c r="BL174" s="73"/>
      <c r="BM174" s="73"/>
      <c r="BN174" s="73"/>
      <c r="BO174" s="73"/>
      <c r="BP174" s="73"/>
      <c r="BQ174" s="73"/>
      <c r="BR174" s="73"/>
      <c r="BS174" s="73"/>
      <c r="BT174" s="73"/>
      <c r="BU174" s="73"/>
      <c r="BV174" s="73"/>
      <c r="BW174" s="73"/>
      <c r="BX174" s="73"/>
      <c r="BY174" s="73"/>
      <c r="BZ174" s="73"/>
      <c r="CA174" s="73"/>
      <c r="CB174" s="73"/>
      <c r="CC174" s="73"/>
      <c r="CD174" s="73"/>
      <c r="CE174" s="73"/>
      <c r="CF174" s="73"/>
      <c r="CG174" s="73"/>
      <c r="CH174" s="73"/>
      <c r="CI174" s="73"/>
      <c r="CJ174" s="73"/>
      <c r="CK174" s="73"/>
      <c r="CL174" s="73"/>
      <c r="CM174" s="73"/>
      <c r="CN174" s="73"/>
      <c r="CO174" s="73"/>
      <c r="CP174" s="73"/>
      <c r="CQ174" s="73"/>
      <c r="CR174" s="73"/>
      <c r="CS174" s="73"/>
      <c r="CT174" s="73"/>
      <c r="CU174" s="73"/>
      <c r="CV174" s="73"/>
      <c r="CW174" s="73"/>
      <c r="CX174" s="73"/>
      <c r="CY174" s="73"/>
      <c r="CZ174" s="73"/>
      <c r="DA174" s="73"/>
      <c r="DB174" s="73"/>
      <c r="DC174" s="73"/>
      <c r="DD174" s="73"/>
      <c r="DE174" s="73"/>
      <c r="DF174" s="73"/>
      <c r="DG174" s="73"/>
      <c r="DH174" s="73"/>
      <c r="DI174" s="73"/>
      <c r="DJ174" s="73"/>
      <c r="DK174" s="73"/>
      <c r="DL174" s="73"/>
      <c r="DM174" s="73"/>
      <c r="DN174" s="73"/>
      <c r="DO174" s="73"/>
      <c r="DP174" s="73"/>
      <c r="DQ174" s="73"/>
      <c r="DR174" s="73"/>
      <c r="DS174" s="73"/>
      <c r="DT174" s="73"/>
      <c r="DU174" s="73"/>
      <c r="DV174" s="73"/>
      <c r="DW174" s="73"/>
      <c r="DX174" s="73"/>
      <c r="DY174" s="73"/>
      <c r="DZ174" s="73"/>
      <c r="EA174" s="73"/>
      <c r="EB174" s="73"/>
      <c r="EC174" s="73"/>
      <c r="ED174" s="73"/>
      <c r="EE174" s="73"/>
      <c r="EF174" s="73"/>
      <c r="EG174" s="73"/>
      <c r="EH174" s="73"/>
      <c r="EI174" s="73"/>
      <c r="EJ174" s="73"/>
      <c r="EK174" s="73"/>
      <c r="EL174" s="73"/>
      <c r="EM174" s="73"/>
      <c r="EN174" s="73"/>
      <c r="EO174" s="73"/>
      <c r="EP174" s="73"/>
      <c r="EQ174" s="73"/>
      <c r="ER174" s="73"/>
      <c r="ES174" s="73"/>
      <c r="ET174" s="73"/>
      <c r="EU174" s="73"/>
      <c r="EV174" s="73"/>
      <c r="EW174" s="73"/>
      <c r="EX174" s="73"/>
      <c r="EY174" s="73"/>
      <c r="EZ174" s="73"/>
      <c r="FA174" s="73"/>
      <c r="FB174" s="73"/>
    </row>
    <row r="175" spans="1:158" s="64" customFormat="1" x14ac:dyDescent="0.25">
      <c r="A175" s="60"/>
      <c r="B175" s="55" t="s">
        <v>80</v>
      </c>
      <c r="C175" s="56"/>
      <c r="D175" s="57">
        <v>21.6</v>
      </c>
      <c r="E175" s="58">
        <v>21.6</v>
      </c>
      <c r="F175" s="61"/>
      <c r="G175" s="58"/>
      <c r="H175" s="57"/>
      <c r="I175" s="61"/>
      <c r="J175" s="58"/>
      <c r="K175" s="59"/>
      <c r="L175" s="73"/>
      <c r="M175" s="73"/>
      <c r="N175" s="73"/>
      <c r="O175" s="73"/>
      <c r="P175" s="73"/>
      <c r="Q175" s="73"/>
      <c r="R175" s="73"/>
      <c r="S175" s="73"/>
      <c r="T175" s="73"/>
      <c r="U175" s="73"/>
      <c r="V175" s="73"/>
      <c r="W175" s="73"/>
      <c r="X175" s="73"/>
      <c r="Y175" s="73"/>
      <c r="Z175" s="73"/>
      <c r="AA175" s="73"/>
      <c r="AB175" s="73"/>
      <c r="AC175" s="73"/>
      <c r="AD175" s="73"/>
      <c r="AE175" s="73"/>
      <c r="AF175" s="73"/>
      <c r="AG175" s="73"/>
      <c r="AH175" s="73"/>
      <c r="AI175" s="73"/>
      <c r="AJ175" s="73"/>
      <c r="AK175" s="73"/>
      <c r="AL175" s="73"/>
      <c r="AM175" s="73"/>
      <c r="AN175" s="73"/>
      <c r="AO175" s="73"/>
      <c r="AP175" s="73"/>
      <c r="AQ175" s="73"/>
      <c r="AR175" s="73"/>
      <c r="AS175" s="73"/>
      <c r="AT175" s="73"/>
      <c r="AU175" s="73"/>
      <c r="AV175" s="73"/>
      <c r="AW175" s="73"/>
      <c r="AX175" s="73"/>
      <c r="AY175" s="73"/>
      <c r="AZ175" s="73"/>
      <c r="BA175" s="73"/>
      <c r="BB175" s="73"/>
      <c r="BC175" s="73"/>
      <c r="BD175" s="73"/>
      <c r="BE175" s="73"/>
      <c r="BF175" s="73"/>
      <c r="BG175" s="73"/>
      <c r="BH175" s="73"/>
      <c r="BI175" s="73"/>
      <c r="BJ175" s="73"/>
      <c r="BK175" s="73"/>
      <c r="BL175" s="73"/>
      <c r="BM175" s="73"/>
      <c r="BN175" s="73"/>
      <c r="BO175" s="73"/>
      <c r="BP175" s="73"/>
      <c r="BQ175" s="73"/>
      <c r="BR175" s="73"/>
      <c r="BS175" s="73"/>
      <c r="BT175" s="73"/>
      <c r="BU175" s="73"/>
      <c r="BV175" s="73"/>
      <c r="BW175" s="73"/>
      <c r="BX175" s="73"/>
      <c r="BY175" s="73"/>
      <c r="BZ175" s="73"/>
      <c r="CA175" s="73"/>
      <c r="CB175" s="73"/>
      <c r="CC175" s="73"/>
      <c r="CD175" s="73"/>
      <c r="CE175" s="73"/>
      <c r="CF175" s="73"/>
      <c r="CG175" s="73"/>
      <c r="CH175" s="73"/>
      <c r="CI175" s="73"/>
      <c r="CJ175" s="73"/>
      <c r="CK175" s="73"/>
      <c r="CL175" s="73"/>
      <c r="CM175" s="73"/>
      <c r="CN175" s="73"/>
      <c r="CO175" s="73"/>
      <c r="CP175" s="73"/>
      <c r="CQ175" s="73"/>
      <c r="CR175" s="73"/>
      <c r="CS175" s="73"/>
      <c r="CT175" s="73"/>
      <c r="CU175" s="73"/>
      <c r="CV175" s="73"/>
      <c r="CW175" s="73"/>
      <c r="CX175" s="73"/>
      <c r="CY175" s="73"/>
      <c r="CZ175" s="73"/>
      <c r="DA175" s="73"/>
      <c r="DB175" s="73"/>
      <c r="DC175" s="73"/>
      <c r="DD175" s="73"/>
      <c r="DE175" s="73"/>
      <c r="DF175" s="73"/>
      <c r="DG175" s="73"/>
      <c r="DH175" s="73"/>
      <c r="DI175" s="73"/>
      <c r="DJ175" s="73"/>
      <c r="DK175" s="73"/>
      <c r="DL175" s="73"/>
      <c r="DM175" s="73"/>
      <c r="DN175" s="73"/>
      <c r="DO175" s="73"/>
      <c r="DP175" s="73"/>
      <c r="DQ175" s="73"/>
      <c r="DR175" s="73"/>
      <c r="DS175" s="73"/>
      <c r="DT175" s="73"/>
      <c r="DU175" s="73"/>
      <c r="DV175" s="73"/>
      <c r="DW175" s="73"/>
      <c r="DX175" s="73"/>
      <c r="DY175" s="73"/>
      <c r="DZ175" s="73"/>
      <c r="EA175" s="73"/>
      <c r="EB175" s="73"/>
      <c r="EC175" s="73"/>
      <c r="ED175" s="73"/>
      <c r="EE175" s="73"/>
      <c r="EF175" s="73"/>
      <c r="EG175" s="73"/>
      <c r="EH175" s="73"/>
      <c r="EI175" s="73"/>
      <c r="EJ175" s="73"/>
      <c r="EK175" s="73"/>
      <c r="EL175" s="73"/>
      <c r="EM175" s="73"/>
      <c r="EN175" s="73"/>
      <c r="EO175" s="73"/>
      <c r="EP175" s="73"/>
      <c r="EQ175" s="73"/>
      <c r="ER175" s="73"/>
      <c r="ES175" s="73"/>
      <c r="ET175" s="73"/>
      <c r="EU175" s="73"/>
      <c r="EV175" s="73"/>
      <c r="EW175" s="73"/>
      <c r="EX175" s="73"/>
      <c r="EY175" s="73"/>
      <c r="EZ175" s="73"/>
      <c r="FA175" s="73"/>
      <c r="FB175" s="73"/>
    </row>
    <row r="176" spans="1:158" s="64" customFormat="1" x14ac:dyDescent="0.25">
      <c r="A176" s="60"/>
      <c r="B176" s="55" t="s">
        <v>56</v>
      </c>
      <c r="C176" s="56"/>
      <c r="D176" s="57">
        <v>172</v>
      </c>
      <c r="E176" s="58">
        <v>172</v>
      </c>
      <c r="F176" s="61"/>
      <c r="G176" s="58"/>
      <c r="H176" s="57"/>
      <c r="I176" s="61"/>
      <c r="J176" s="58"/>
      <c r="K176" s="59"/>
      <c r="L176" s="73"/>
      <c r="M176" s="73"/>
      <c r="N176" s="73"/>
      <c r="O176" s="73"/>
      <c r="P176" s="73"/>
      <c r="Q176" s="73"/>
      <c r="R176" s="73"/>
      <c r="S176" s="73"/>
      <c r="T176" s="73"/>
      <c r="U176" s="73"/>
      <c r="V176" s="73"/>
      <c r="W176" s="73"/>
      <c r="X176" s="73"/>
      <c r="Y176" s="73"/>
      <c r="Z176" s="73"/>
      <c r="AA176" s="73"/>
      <c r="AB176" s="73"/>
      <c r="AC176" s="73"/>
      <c r="AD176" s="73"/>
      <c r="AE176" s="73"/>
      <c r="AF176" s="73"/>
      <c r="AG176" s="73"/>
      <c r="AH176" s="73"/>
      <c r="AI176" s="73"/>
      <c r="AJ176" s="73"/>
      <c r="AK176" s="73"/>
      <c r="AL176" s="73"/>
      <c r="AM176" s="73"/>
      <c r="AN176" s="73"/>
      <c r="AO176" s="73"/>
      <c r="AP176" s="73"/>
      <c r="AQ176" s="73"/>
      <c r="AR176" s="73"/>
      <c r="AS176" s="73"/>
      <c r="AT176" s="73"/>
      <c r="AU176" s="73"/>
      <c r="AV176" s="73"/>
      <c r="AW176" s="73"/>
      <c r="AX176" s="73"/>
      <c r="AY176" s="73"/>
      <c r="AZ176" s="73"/>
      <c r="BA176" s="73"/>
      <c r="BB176" s="73"/>
      <c r="BC176" s="73"/>
      <c r="BD176" s="73"/>
      <c r="BE176" s="73"/>
      <c r="BF176" s="73"/>
      <c r="BG176" s="73"/>
      <c r="BH176" s="73"/>
      <c r="BI176" s="73"/>
      <c r="BJ176" s="73"/>
      <c r="BK176" s="73"/>
      <c r="BL176" s="73"/>
      <c r="BM176" s="73"/>
      <c r="BN176" s="73"/>
      <c r="BO176" s="73"/>
      <c r="BP176" s="73"/>
      <c r="BQ176" s="73"/>
      <c r="BR176" s="73"/>
      <c r="BS176" s="73"/>
      <c r="BT176" s="73"/>
      <c r="BU176" s="73"/>
      <c r="BV176" s="73"/>
      <c r="BW176" s="73"/>
      <c r="BX176" s="73"/>
      <c r="BY176" s="73"/>
      <c r="BZ176" s="73"/>
      <c r="CA176" s="73"/>
      <c r="CB176" s="73"/>
      <c r="CC176" s="73"/>
      <c r="CD176" s="73"/>
      <c r="CE176" s="73"/>
      <c r="CF176" s="73"/>
      <c r="CG176" s="73"/>
      <c r="CH176" s="73"/>
      <c r="CI176" s="73"/>
      <c r="CJ176" s="73"/>
      <c r="CK176" s="73"/>
      <c r="CL176" s="73"/>
      <c r="CM176" s="73"/>
      <c r="CN176" s="73"/>
      <c r="CO176" s="73"/>
      <c r="CP176" s="73"/>
      <c r="CQ176" s="73"/>
      <c r="CR176" s="73"/>
      <c r="CS176" s="73"/>
      <c r="CT176" s="73"/>
      <c r="CU176" s="73"/>
      <c r="CV176" s="73"/>
      <c r="CW176" s="73"/>
      <c r="CX176" s="73"/>
      <c r="CY176" s="73"/>
      <c r="CZ176" s="73"/>
      <c r="DA176" s="73"/>
      <c r="DB176" s="73"/>
      <c r="DC176" s="73"/>
      <c r="DD176" s="73"/>
      <c r="DE176" s="73"/>
      <c r="DF176" s="73"/>
      <c r="DG176" s="73"/>
      <c r="DH176" s="73"/>
      <c r="DI176" s="73"/>
      <c r="DJ176" s="73"/>
      <c r="DK176" s="73"/>
      <c r="DL176" s="73"/>
      <c r="DM176" s="73"/>
      <c r="DN176" s="73"/>
      <c r="DO176" s="73"/>
      <c r="DP176" s="73"/>
      <c r="DQ176" s="73"/>
      <c r="DR176" s="73"/>
      <c r="DS176" s="73"/>
      <c r="DT176" s="73"/>
      <c r="DU176" s="73"/>
      <c r="DV176" s="73"/>
      <c r="DW176" s="73"/>
      <c r="DX176" s="73"/>
      <c r="DY176" s="73"/>
      <c r="DZ176" s="73"/>
      <c r="EA176" s="73"/>
      <c r="EB176" s="73"/>
      <c r="EC176" s="73"/>
      <c r="ED176" s="73"/>
      <c r="EE176" s="73"/>
      <c r="EF176" s="73"/>
      <c r="EG176" s="73"/>
      <c r="EH176" s="73"/>
      <c r="EI176" s="73"/>
      <c r="EJ176" s="73"/>
      <c r="EK176" s="73"/>
      <c r="EL176" s="73"/>
      <c r="EM176" s="73"/>
      <c r="EN176" s="73"/>
      <c r="EO176" s="73"/>
      <c r="EP176" s="73"/>
      <c r="EQ176" s="73"/>
      <c r="ER176" s="73"/>
      <c r="ES176" s="73"/>
      <c r="ET176" s="73"/>
      <c r="EU176" s="73"/>
      <c r="EV176" s="73"/>
      <c r="EW176" s="73"/>
      <c r="EX176" s="73"/>
      <c r="EY176" s="73"/>
      <c r="EZ176" s="73"/>
      <c r="FA176" s="73"/>
      <c r="FB176" s="73"/>
    </row>
    <row r="177" spans="1:158" s="64" customFormat="1" x14ac:dyDescent="0.25">
      <c r="A177" s="60"/>
      <c r="B177" s="55" t="s">
        <v>20</v>
      </c>
      <c r="C177" s="56"/>
      <c r="D177" s="57">
        <v>5</v>
      </c>
      <c r="E177" s="58">
        <v>5</v>
      </c>
      <c r="F177" s="61"/>
      <c r="G177" s="58"/>
      <c r="H177" s="57"/>
      <c r="I177" s="61"/>
      <c r="J177" s="58"/>
      <c r="K177" s="59"/>
      <c r="L177" s="73"/>
      <c r="M177" s="73"/>
      <c r="N177" s="73"/>
      <c r="O177" s="73"/>
      <c r="P177" s="73"/>
      <c r="Q177" s="73"/>
      <c r="R177" s="73"/>
      <c r="S177" s="73"/>
      <c r="T177" s="73"/>
      <c r="U177" s="73"/>
      <c r="V177" s="73"/>
      <c r="W177" s="73"/>
      <c r="X177" s="73"/>
      <c r="Y177" s="73"/>
      <c r="Z177" s="73"/>
      <c r="AA177" s="73"/>
      <c r="AB177" s="73"/>
      <c r="AC177" s="73"/>
      <c r="AD177" s="73"/>
      <c r="AE177" s="73"/>
      <c r="AF177" s="73"/>
      <c r="AG177" s="73"/>
      <c r="AH177" s="73"/>
      <c r="AI177" s="73"/>
      <c r="AJ177" s="73"/>
      <c r="AK177" s="73"/>
      <c r="AL177" s="73"/>
      <c r="AM177" s="73"/>
      <c r="AN177" s="73"/>
      <c r="AO177" s="73"/>
      <c r="AP177" s="73"/>
      <c r="AQ177" s="73"/>
      <c r="AR177" s="73"/>
      <c r="AS177" s="73"/>
      <c r="AT177" s="73"/>
      <c r="AU177" s="73"/>
      <c r="AV177" s="73"/>
      <c r="AW177" s="73"/>
      <c r="AX177" s="73"/>
      <c r="AY177" s="73"/>
      <c r="AZ177" s="73"/>
      <c r="BA177" s="73"/>
      <c r="BB177" s="73"/>
      <c r="BC177" s="73"/>
      <c r="BD177" s="73"/>
      <c r="BE177" s="73"/>
      <c r="BF177" s="73"/>
      <c r="BG177" s="73"/>
      <c r="BH177" s="73"/>
      <c r="BI177" s="73"/>
      <c r="BJ177" s="73"/>
      <c r="BK177" s="73"/>
      <c r="BL177" s="73"/>
      <c r="BM177" s="73"/>
      <c r="BN177" s="73"/>
      <c r="BO177" s="73"/>
      <c r="BP177" s="73"/>
      <c r="BQ177" s="73"/>
      <c r="BR177" s="73"/>
      <c r="BS177" s="73"/>
      <c r="BT177" s="73"/>
      <c r="BU177" s="73"/>
      <c r="BV177" s="73"/>
      <c r="BW177" s="73"/>
      <c r="BX177" s="73"/>
      <c r="BY177" s="73"/>
      <c r="BZ177" s="73"/>
      <c r="CA177" s="73"/>
      <c r="CB177" s="73"/>
      <c r="CC177" s="73"/>
      <c r="CD177" s="73"/>
      <c r="CE177" s="73"/>
      <c r="CF177" s="73"/>
      <c r="CG177" s="73"/>
      <c r="CH177" s="73"/>
      <c r="CI177" s="73"/>
      <c r="CJ177" s="73"/>
      <c r="CK177" s="73"/>
      <c r="CL177" s="73"/>
      <c r="CM177" s="73"/>
      <c r="CN177" s="73"/>
      <c r="CO177" s="73"/>
      <c r="CP177" s="73"/>
      <c r="CQ177" s="73"/>
      <c r="CR177" s="73"/>
      <c r="CS177" s="73"/>
      <c r="CT177" s="73"/>
      <c r="CU177" s="73"/>
      <c r="CV177" s="73"/>
      <c r="CW177" s="73"/>
      <c r="CX177" s="73"/>
      <c r="CY177" s="73"/>
      <c r="CZ177" s="73"/>
      <c r="DA177" s="73"/>
      <c r="DB177" s="73"/>
      <c r="DC177" s="73"/>
      <c r="DD177" s="73"/>
      <c r="DE177" s="73"/>
      <c r="DF177" s="73"/>
      <c r="DG177" s="73"/>
      <c r="DH177" s="73"/>
      <c r="DI177" s="73"/>
      <c r="DJ177" s="73"/>
      <c r="DK177" s="73"/>
      <c r="DL177" s="73"/>
      <c r="DM177" s="73"/>
      <c r="DN177" s="73"/>
      <c r="DO177" s="73"/>
      <c r="DP177" s="73"/>
      <c r="DQ177" s="73"/>
      <c r="DR177" s="73"/>
      <c r="DS177" s="73"/>
      <c r="DT177" s="73"/>
      <c r="DU177" s="73"/>
      <c r="DV177" s="73"/>
      <c r="DW177" s="73"/>
      <c r="DX177" s="73"/>
      <c r="DY177" s="73"/>
      <c r="DZ177" s="73"/>
      <c r="EA177" s="73"/>
      <c r="EB177" s="73"/>
      <c r="EC177" s="73"/>
      <c r="ED177" s="73"/>
      <c r="EE177" s="73"/>
      <c r="EF177" s="73"/>
      <c r="EG177" s="73"/>
      <c r="EH177" s="73"/>
      <c r="EI177" s="73"/>
      <c r="EJ177" s="73"/>
      <c r="EK177" s="73"/>
      <c r="EL177" s="73"/>
      <c r="EM177" s="73"/>
      <c r="EN177" s="73"/>
      <c r="EO177" s="73"/>
      <c r="EP177" s="73"/>
      <c r="EQ177" s="73"/>
      <c r="ER177" s="73"/>
      <c r="ES177" s="73"/>
      <c r="ET177" s="73"/>
      <c r="EU177" s="73"/>
      <c r="EV177" s="73"/>
      <c r="EW177" s="73"/>
      <c r="EX177" s="73"/>
      <c r="EY177" s="73"/>
      <c r="EZ177" s="73"/>
      <c r="FA177" s="73"/>
      <c r="FB177" s="73"/>
    </row>
    <row r="178" spans="1:158" ht="15.75" thickBot="1" x14ac:dyDescent="0.3">
      <c r="A178" s="309" t="s">
        <v>50</v>
      </c>
      <c r="B178" s="310"/>
      <c r="C178" s="311">
        <v>37.5</v>
      </c>
      <c r="D178" s="312">
        <v>37.5</v>
      </c>
      <c r="E178" s="312">
        <v>37.5</v>
      </c>
      <c r="F178" s="311">
        <v>1.8</v>
      </c>
      <c r="G178" s="311">
        <v>0.4</v>
      </c>
      <c r="H178" s="311">
        <v>18</v>
      </c>
      <c r="I178" s="311">
        <v>82.5</v>
      </c>
      <c r="J178" s="311"/>
      <c r="K178" s="313"/>
    </row>
    <row r="179" spans="1:158" ht="15.75" thickBot="1" x14ac:dyDescent="0.3">
      <c r="A179" s="290" t="s">
        <v>30</v>
      </c>
      <c r="B179" s="291"/>
      <c r="C179" s="292">
        <v>706.5</v>
      </c>
      <c r="D179" s="276"/>
      <c r="E179" s="275"/>
      <c r="F179" s="276">
        <v>19.420000000000002</v>
      </c>
      <c r="G179" s="276">
        <v>21.4</v>
      </c>
      <c r="H179" s="276">
        <v>83.47</v>
      </c>
      <c r="I179" s="276">
        <v>604.1</v>
      </c>
      <c r="J179" s="276">
        <v>14.24</v>
      </c>
      <c r="K179" s="59"/>
    </row>
    <row r="180" spans="1:158" x14ac:dyDescent="0.25">
      <c r="A180" s="280"/>
      <c r="B180" s="281" t="s">
        <v>51</v>
      </c>
      <c r="C180" s="288"/>
      <c r="D180" s="336"/>
      <c r="E180" s="282"/>
      <c r="F180" s="286"/>
      <c r="G180" s="286"/>
      <c r="H180" s="286"/>
      <c r="I180" s="286"/>
      <c r="J180" s="337"/>
      <c r="K180" s="262"/>
    </row>
    <row r="181" spans="1:158" x14ac:dyDescent="0.25">
      <c r="A181" s="60" t="s">
        <v>81</v>
      </c>
      <c r="B181" s="55"/>
      <c r="C181" s="56">
        <v>40</v>
      </c>
      <c r="D181" s="61">
        <v>40</v>
      </c>
      <c r="E181" s="58">
        <v>40</v>
      </c>
      <c r="F181" s="58">
        <v>1.2</v>
      </c>
      <c r="G181" s="57">
        <v>9</v>
      </c>
      <c r="H181" s="58">
        <v>13.6</v>
      </c>
      <c r="I181" s="57">
        <v>140</v>
      </c>
      <c r="J181" s="58"/>
      <c r="K181" s="59"/>
    </row>
    <row r="182" spans="1:158" x14ac:dyDescent="0.25">
      <c r="A182" s="60" t="s">
        <v>369</v>
      </c>
      <c r="B182" s="55"/>
      <c r="C182" s="56"/>
      <c r="D182" s="57"/>
      <c r="E182" s="58"/>
      <c r="F182" s="61"/>
      <c r="G182" s="57"/>
      <c r="H182" s="57"/>
      <c r="I182" s="57"/>
      <c r="J182" s="58"/>
      <c r="K182" s="59"/>
    </row>
    <row r="183" spans="1:158" x14ac:dyDescent="0.25">
      <c r="A183" s="280" t="s">
        <v>82</v>
      </c>
      <c r="B183" s="281"/>
      <c r="C183" s="282">
        <v>130</v>
      </c>
      <c r="D183" s="336"/>
      <c r="E183" s="282"/>
      <c r="F183" s="286">
        <v>3.72</v>
      </c>
      <c r="G183" s="286">
        <v>3.2</v>
      </c>
      <c r="H183" s="286">
        <v>3.5</v>
      </c>
      <c r="I183" s="286">
        <v>57.5</v>
      </c>
      <c r="J183" s="286">
        <v>0.65</v>
      </c>
      <c r="K183" s="59" t="s">
        <v>59</v>
      </c>
    </row>
    <row r="184" spans="1:158" x14ac:dyDescent="0.25">
      <c r="A184" s="280"/>
      <c r="B184" s="281" t="s">
        <v>134</v>
      </c>
      <c r="C184" s="282"/>
      <c r="D184" s="336">
        <v>134</v>
      </c>
      <c r="E184" s="282">
        <v>130</v>
      </c>
      <c r="F184" s="287"/>
      <c r="G184" s="285"/>
      <c r="H184" s="286"/>
      <c r="I184" s="285"/>
      <c r="J184" s="285"/>
      <c r="K184" s="59"/>
    </row>
    <row r="185" spans="1:158" s="47" customFormat="1" x14ac:dyDescent="0.25">
      <c r="A185" s="60" t="s">
        <v>331</v>
      </c>
      <c r="B185" s="55"/>
      <c r="C185" s="56">
        <v>50</v>
      </c>
      <c r="D185" s="326"/>
      <c r="E185" s="338"/>
      <c r="F185" s="57">
        <v>0.75</v>
      </c>
      <c r="G185" s="58">
        <v>0.06</v>
      </c>
      <c r="H185" s="57">
        <v>8.5</v>
      </c>
      <c r="I185" s="58">
        <v>37</v>
      </c>
      <c r="J185" s="57">
        <v>1.9</v>
      </c>
      <c r="K185" s="58" t="s">
        <v>266</v>
      </c>
      <c r="L185" s="46"/>
      <c r="M185" s="46"/>
      <c r="N185" s="46"/>
      <c r="O185" s="46"/>
      <c r="P185" s="46"/>
      <c r="Q185" s="46"/>
      <c r="R185" s="46"/>
      <c r="S185" s="46"/>
      <c r="T185" s="46"/>
      <c r="U185" s="46"/>
      <c r="V185" s="46"/>
      <c r="W185" s="46"/>
      <c r="X185" s="46"/>
      <c r="Y185" s="46"/>
      <c r="Z185" s="46"/>
      <c r="AA185" s="46"/>
      <c r="AB185" s="46"/>
      <c r="AC185" s="46"/>
      <c r="AD185" s="46"/>
      <c r="AE185" s="46"/>
      <c r="AF185" s="46"/>
      <c r="AG185" s="46"/>
      <c r="AH185" s="46"/>
      <c r="AI185" s="46"/>
      <c r="AJ185" s="46"/>
      <c r="AK185" s="46"/>
      <c r="AL185" s="46"/>
      <c r="AM185" s="46"/>
      <c r="AN185" s="46"/>
      <c r="AO185" s="46"/>
      <c r="AP185" s="46"/>
      <c r="AQ185" s="46"/>
      <c r="AR185" s="46"/>
      <c r="AS185" s="46"/>
      <c r="AT185" s="46"/>
      <c r="AU185" s="46"/>
      <c r="AV185" s="46"/>
      <c r="AW185" s="46"/>
      <c r="AX185" s="46"/>
      <c r="AY185" s="46"/>
      <c r="AZ185" s="46"/>
      <c r="BA185" s="46"/>
      <c r="BB185" s="46"/>
      <c r="BC185" s="46"/>
      <c r="BD185" s="46"/>
      <c r="BE185" s="46"/>
      <c r="BF185" s="46"/>
      <c r="BG185" s="46"/>
      <c r="BH185" s="46"/>
      <c r="BI185" s="46"/>
      <c r="BJ185" s="46"/>
      <c r="BK185" s="46"/>
      <c r="BL185" s="46"/>
      <c r="BM185" s="46"/>
      <c r="BN185" s="46"/>
      <c r="BO185" s="46"/>
      <c r="BP185" s="46"/>
      <c r="BQ185" s="46"/>
      <c r="BR185" s="46"/>
      <c r="BS185" s="46"/>
      <c r="BT185" s="46"/>
      <c r="BU185" s="46"/>
      <c r="BV185" s="46"/>
      <c r="BW185" s="46"/>
      <c r="BX185" s="46"/>
      <c r="BY185" s="46"/>
      <c r="BZ185" s="46"/>
      <c r="CA185" s="46"/>
      <c r="CB185" s="46"/>
      <c r="CC185" s="46"/>
      <c r="CD185" s="46"/>
      <c r="CE185" s="46"/>
      <c r="CF185" s="46"/>
      <c r="CG185" s="46"/>
      <c r="CH185" s="46"/>
      <c r="CI185" s="46"/>
      <c r="CJ185" s="46"/>
      <c r="CK185" s="46"/>
      <c r="CL185" s="46"/>
      <c r="CM185" s="46"/>
      <c r="CN185" s="46"/>
      <c r="CO185" s="46"/>
      <c r="CP185" s="46"/>
      <c r="CQ185" s="46"/>
      <c r="CR185" s="46"/>
      <c r="CS185" s="46"/>
      <c r="CT185" s="46"/>
      <c r="CU185" s="46"/>
      <c r="CV185" s="46"/>
      <c r="CW185" s="46"/>
      <c r="CX185" s="46"/>
      <c r="CY185" s="46"/>
      <c r="CZ185" s="46"/>
      <c r="DA185" s="46"/>
      <c r="DB185" s="46"/>
      <c r="DC185" s="46"/>
      <c r="DD185" s="46"/>
      <c r="DE185" s="46"/>
      <c r="DF185" s="46"/>
      <c r="DG185" s="46"/>
      <c r="DH185" s="46"/>
      <c r="DI185" s="46"/>
      <c r="DJ185" s="46"/>
      <c r="DK185" s="46"/>
      <c r="DL185" s="46"/>
      <c r="DM185" s="46"/>
      <c r="DN185" s="46"/>
      <c r="DO185" s="46"/>
      <c r="DP185" s="46"/>
      <c r="DQ185" s="46"/>
      <c r="DR185" s="46"/>
      <c r="DS185" s="46"/>
      <c r="DT185" s="46"/>
      <c r="DU185" s="46"/>
      <c r="DV185" s="46"/>
      <c r="DW185" s="46"/>
      <c r="DX185" s="46"/>
      <c r="DY185" s="46"/>
      <c r="DZ185" s="46"/>
      <c r="EA185" s="46"/>
      <c r="EB185" s="46"/>
      <c r="EC185" s="46"/>
      <c r="ED185" s="46"/>
      <c r="EE185" s="46"/>
      <c r="EF185" s="46"/>
      <c r="EG185" s="46"/>
      <c r="EH185" s="46"/>
      <c r="EI185" s="46"/>
      <c r="EJ185" s="46"/>
      <c r="EK185" s="46"/>
      <c r="EL185" s="46"/>
      <c r="EM185" s="46"/>
      <c r="EN185" s="46"/>
      <c r="EO185" s="46"/>
      <c r="EP185" s="46"/>
      <c r="EQ185" s="46"/>
      <c r="ER185" s="46"/>
      <c r="ES185" s="46"/>
      <c r="ET185" s="46"/>
      <c r="EU185" s="46"/>
      <c r="EV185" s="46"/>
      <c r="EW185" s="46"/>
      <c r="EX185" s="46"/>
      <c r="EY185" s="46"/>
      <c r="EZ185" s="46"/>
      <c r="FA185" s="46"/>
      <c r="FB185" s="46"/>
    </row>
    <row r="186" spans="1:158" s="47" customFormat="1" x14ac:dyDescent="0.25">
      <c r="A186" s="60"/>
      <c r="B186" s="55" t="s">
        <v>37</v>
      </c>
      <c r="C186" s="62"/>
      <c r="D186" s="63">
        <v>62.5</v>
      </c>
      <c r="E186" s="56">
        <v>50</v>
      </c>
      <c r="F186" s="57"/>
      <c r="G186" s="58"/>
      <c r="H186" s="57"/>
      <c r="I186" s="58"/>
      <c r="J186" s="316"/>
      <c r="K186" s="59"/>
      <c r="L186" s="46"/>
      <c r="M186" s="46"/>
      <c r="N186" s="46"/>
      <c r="O186" s="46"/>
      <c r="P186" s="46"/>
      <c r="Q186" s="46"/>
      <c r="R186" s="46"/>
      <c r="S186" s="46"/>
      <c r="T186" s="46"/>
      <c r="U186" s="46"/>
      <c r="V186" s="46"/>
      <c r="W186" s="46"/>
      <c r="X186" s="46"/>
      <c r="Y186" s="46"/>
      <c r="Z186" s="46"/>
      <c r="AA186" s="46"/>
      <c r="AB186" s="46"/>
      <c r="AC186" s="46"/>
      <c r="AD186" s="46"/>
      <c r="AE186" s="46"/>
      <c r="AF186" s="46"/>
      <c r="AG186" s="46"/>
      <c r="AH186" s="46"/>
      <c r="AI186" s="46"/>
      <c r="AJ186" s="46"/>
      <c r="AK186" s="46"/>
      <c r="AL186" s="46"/>
      <c r="AM186" s="46"/>
      <c r="AN186" s="46"/>
      <c r="AO186" s="46"/>
      <c r="AP186" s="46"/>
      <c r="AQ186" s="46"/>
      <c r="AR186" s="46"/>
      <c r="AS186" s="46"/>
      <c r="AT186" s="46"/>
      <c r="AU186" s="46"/>
      <c r="AV186" s="46"/>
      <c r="AW186" s="46"/>
      <c r="AX186" s="46"/>
      <c r="AY186" s="46"/>
      <c r="AZ186" s="46"/>
      <c r="BA186" s="46"/>
      <c r="BB186" s="46"/>
      <c r="BC186" s="46"/>
      <c r="BD186" s="46"/>
      <c r="BE186" s="46"/>
      <c r="BF186" s="46"/>
      <c r="BG186" s="46"/>
      <c r="BH186" s="46"/>
      <c r="BI186" s="46"/>
      <c r="BJ186" s="46"/>
      <c r="BK186" s="46"/>
      <c r="BL186" s="46"/>
      <c r="BM186" s="46"/>
      <c r="BN186" s="46"/>
      <c r="BO186" s="46"/>
      <c r="BP186" s="46"/>
      <c r="BQ186" s="46"/>
      <c r="BR186" s="46"/>
      <c r="BS186" s="46"/>
      <c r="BT186" s="46"/>
      <c r="BU186" s="46"/>
      <c r="BV186" s="46"/>
      <c r="BW186" s="46"/>
      <c r="BX186" s="46"/>
      <c r="BY186" s="46"/>
      <c r="BZ186" s="46"/>
      <c r="CA186" s="46"/>
      <c r="CB186" s="46"/>
      <c r="CC186" s="46"/>
      <c r="CD186" s="46"/>
      <c r="CE186" s="46"/>
      <c r="CF186" s="46"/>
      <c r="CG186" s="46"/>
      <c r="CH186" s="46"/>
      <c r="CI186" s="46"/>
      <c r="CJ186" s="46"/>
      <c r="CK186" s="46"/>
      <c r="CL186" s="46"/>
      <c r="CM186" s="46"/>
      <c r="CN186" s="46"/>
      <c r="CO186" s="46"/>
      <c r="CP186" s="46"/>
      <c r="CQ186" s="46"/>
      <c r="CR186" s="46"/>
      <c r="CS186" s="46"/>
      <c r="CT186" s="46"/>
      <c r="CU186" s="46"/>
      <c r="CV186" s="46"/>
      <c r="CW186" s="46"/>
      <c r="CX186" s="46"/>
      <c r="CY186" s="46"/>
      <c r="CZ186" s="46"/>
      <c r="DA186" s="46"/>
      <c r="DB186" s="46"/>
      <c r="DC186" s="46"/>
      <c r="DD186" s="46"/>
      <c r="DE186" s="46"/>
      <c r="DF186" s="46"/>
      <c r="DG186" s="46"/>
      <c r="DH186" s="46"/>
      <c r="DI186" s="46"/>
      <c r="DJ186" s="46"/>
      <c r="DK186" s="46"/>
      <c r="DL186" s="46"/>
      <c r="DM186" s="46"/>
      <c r="DN186" s="46"/>
      <c r="DO186" s="46"/>
      <c r="DP186" s="46"/>
      <c r="DQ186" s="46"/>
      <c r="DR186" s="46"/>
      <c r="DS186" s="46"/>
      <c r="DT186" s="46"/>
      <c r="DU186" s="46"/>
      <c r="DV186" s="46"/>
      <c r="DW186" s="46"/>
      <c r="DX186" s="46"/>
      <c r="DY186" s="46"/>
      <c r="DZ186" s="46"/>
      <c r="EA186" s="46"/>
      <c r="EB186" s="46"/>
      <c r="EC186" s="46"/>
      <c r="ED186" s="46"/>
      <c r="EE186" s="46"/>
      <c r="EF186" s="46"/>
      <c r="EG186" s="46"/>
      <c r="EH186" s="46"/>
      <c r="EI186" s="46"/>
      <c r="EJ186" s="46"/>
      <c r="EK186" s="46"/>
      <c r="EL186" s="46"/>
      <c r="EM186" s="46"/>
      <c r="EN186" s="46"/>
      <c r="EO186" s="46"/>
      <c r="EP186" s="46"/>
      <c r="EQ186" s="46"/>
      <c r="ER186" s="46"/>
      <c r="ES186" s="46"/>
      <c r="ET186" s="46"/>
      <c r="EU186" s="46"/>
      <c r="EV186" s="46"/>
      <c r="EW186" s="46"/>
      <c r="EX186" s="46"/>
      <c r="EY186" s="46"/>
      <c r="EZ186" s="46"/>
      <c r="FA186" s="46"/>
      <c r="FB186" s="46"/>
    </row>
    <row r="187" spans="1:158" s="47" customFormat="1" x14ac:dyDescent="0.25">
      <c r="A187" s="60"/>
      <c r="B187" s="55" t="s">
        <v>20</v>
      </c>
      <c r="C187" s="62"/>
      <c r="D187" s="63">
        <v>0.5</v>
      </c>
      <c r="E187" s="56">
        <v>0.5</v>
      </c>
      <c r="F187" s="57"/>
      <c r="G187" s="58"/>
      <c r="H187" s="57"/>
      <c r="I187" s="61"/>
      <c r="J187" s="316"/>
      <c r="K187" s="59"/>
      <c r="L187" s="46"/>
      <c r="M187" s="46"/>
      <c r="N187" s="46"/>
      <c r="O187" s="46"/>
      <c r="P187" s="46"/>
      <c r="Q187" s="46"/>
      <c r="R187" s="46"/>
      <c r="S187" s="46"/>
      <c r="T187" s="46"/>
      <c r="U187" s="46"/>
      <c r="V187" s="46"/>
      <c r="W187" s="46"/>
      <c r="X187" s="46"/>
      <c r="Y187" s="46"/>
      <c r="Z187" s="46"/>
      <c r="AA187" s="46"/>
      <c r="AB187" s="46"/>
      <c r="AC187" s="46"/>
      <c r="AD187" s="46"/>
      <c r="AE187" s="46"/>
      <c r="AF187" s="46"/>
      <c r="AG187" s="46"/>
      <c r="AH187" s="46"/>
      <c r="AI187" s="46"/>
      <c r="AJ187" s="46"/>
      <c r="AK187" s="46"/>
      <c r="AL187" s="46"/>
      <c r="AM187" s="46"/>
      <c r="AN187" s="46"/>
      <c r="AO187" s="46"/>
      <c r="AP187" s="46"/>
      <c r="AQ187" s="46"/>
      <c r="AR187" s="46"/>
      <c r="AS187" s="46"/>
      <c r="AT187" s="46"/>
      <c r="AU187" s="46"/>
      <c r="AV187" s="46"/>
      <c r="AW187" s="46"/>
      <c r="AX187" s="46"/>
      <c r="AY187" s="46"/>
      <c r="AZ187" s="46"/>
      <c r="BA187" s="46"/>
      <c r="BB187" s="46"/>
      <c r="BC187" s="46"/>
      <c r="BD187" s="46"/>
      <c r="BE187" s="46"/>
      <c r="BF187" s="46"/>
      <c r="BG187" s="46"/>
      <c r="BH187" s="46"/>
      <c r="BI187" s="46"/>
      <c r="BJ187" s="46"/>
      <c r="BK187" s="46"/>
      <c r="BL187" s="46"/>
      <c r="BM187" s="46"/>
      <c r="BN187" s="46"/>
      <c r="BO187" s="46"/>
      <c r="BP187" s="46"/>
      <c r="BQ187" s="46"/>
      <c r="BR187" s="46"/>
      <c r="BS187" s="46"/>
      <c r="BT187" s="46"/>
      <c r="BU187" s="46"/>
      <c r="BV187" s="46"/>
      <c r="BW187" s="46"/>
      <c r="BX187" s="46"/>
      <c r="BY187" s="46"/>
      <c r="BZ187" s="46"/>
      <c r="CA187" s="46"/>
      <c r="CB187" s="46"/>
      <c r="CC187" s="46"/>
      <c r="CD187" s="46"/>
      <c r="CE187" s="46"/>
      <c r="CF187" s="46"/>
      <c r="CG187" s="46"/>
      <c r="CH187" s="46"/>
      <c r="CI187" s="46"/>
      <c r="CJ187" s="46"/>
      <c r="CK187" s="46"/>
      <c r="CL187" s="46"/>
      <c r="CM187" s="46"/>
      <c r="CN187" s="46"/>
      <c r="CO187" s="46"/>
      <c r="CP187" s="46"/>
      <c r="CQ187" s="46"/>
      <c r="CR187" s="46"/>
      <c r="CS187" s="46"/>
      <c r="CT187" s="46"/>
      <c r="CU187" s="46"/>
      <c r="CV187" s="46"/>
      <c r="CW187" s="46"/>
      <c r="CX187" s="46"/>
      <c r="CY187" s="46"/>
      <c r="CZ187" s="46"/>
      <c r="DA187" s="46"/>
      <c r="DB187" s="46"/>
      <c r="DC187" s="46"/>
      <c r="DD187" s="46"/>
      <c r="DE187" s="46"/>
      <c r="DF187" s="46"/>
      <c r="DG187" s="46"/>
      <c r="DH187" s="46"/>
      <c r="DI187" s="46"/>
      <c r="DJ187" s="46"/>
      <c r="DK187" s="46"/>
      <c r="DL187" s="46"/>
      <c r="DM187" s="46"/>
      <c r="DN187" s="46"/>
      <c r="DO187" s="46"/>
      <c r="DP187" s="46"/>
      <c r="DQ187" s="46"/>
      <c r="DR187" s="46"/>
      <c r="DS187" s="46"/>
      <c r="DT187" s="46"/>
      <c r="DU187" s="46"/>
      <c r="DV187" s="46"/>
      <c r="DW187" s="46"/>
      <c r="DX187" s="46"/>
      <c r="DY187" s="46"/>
      <c r="DZ187" s="46"/>
      <c r="EA187" s="46"/>
      <c r="EB187" s="46"/>
      <c r="EC187" s="46"/>
      <c r="ED187" s="46"/>
      <c r="EE187" s="46"/>
      <c r="EF187" s="46"/>
      <c r="EG187" s="46"/>
      <c r="EH187" s="46"/>
      <c r="EI187" s="46"/>
      <c r="EJ187" s="46"/>
      <c r="EK187" s="46"/>
      <c r="EL187" s="46"/>
      <c r="EM187" s="46"/>
      <c r="EN187" s="46"/>
      <c r="EO187" s="46"/>
      <c r="EP187" s="46"/>
      <c r="EQ187" s="46"/>
      <c r="ER187" s="46"/>
      <c r="ES187" s="46"/>
      <c r="ET187" s="46"/>
      <c r="EU187" s="46"/>
      <c r="EV187" s="46"/>
      <c r="EW187" s="46"/>
      <c r="EX187" s="46"/>
      <c r="EY187" s="46"/>
      <c r="EZ187" s="46"/>
      <c r="FA187" s="46"/>
      <c r="FB187" s="46"/>
    </row>
    <row r="188" spans="1:158" ht="26.25" x14ac:dyDescent="0.25">
      <c r="A188" s="60" t="s">
        <v>204</v>
      </c>
      <c r="B188" s="55"/>
      <c r="C188" s="56" t="s">
        <v>125</v>
      </c>
      <c r="D188" s="57"/>
      <c r="E188" s="58"/>
      <c r="F188" s="57">
        <v>8</v>
      </c>
      <c r="G188" s="58">
        <v>5.5</v>
      </c>
      <c r="H188" s="57">
        <v>38.57</v>
      </c>
      <c r="I188" s="61">
        <v>235</v>
      </c>
      <c r="J188" s="58">
        <v>0.4</v>
      </c>
      <c r="K188" s="59" t="s">
        <v>305</v>
      </c>
    </row>
    <row r="189" spans="1:158" x14ac:dyDescent="0.25">
      <c r="A189" s="60"/>
      <c r="B189" s="55" t="s">
        <v>83</v>
      </c>
      <c r="C189" s="56"/>
      <c r="D189" s="57">
        <v>109.28</v>
      </c>
      <c r="E189" s="58">
        <v>107.14</v>
      </c>
      <c r="F189" s="57"/>
      <c r="G189" s="58"/>
      <c r="H189" s="57"/>
      <c r="I189" s="61"/>
      <c r="J189" s="58"/>
      <c r="K189" s="59"/>
    </row>
    <row r="190" spans="1:158" x14ac:dyDescent="0.25">
      <c r="A190" s="60"/>
      <c r="B190" s="55" t="s">
        <v>208</v>
      </c>
      <c r="C190" s="56"/>
      <c r="D190" s="57">
        <v>11.4</v>
      </c>
      <c r="E190" s="58">
        <v>11.4</v>
      </c>
      <c r="F190" s="57"/>
      <c r="G190" s="58"/>
      <c r="H190" s="57"/>
      <c r="I190" s="61"/>
      <c r="J190" s="58"/>
      <c r="K190" s="59"/>
    </row>
    <row r="191" spans="1:158" x14ac:dyDescent="0.25">
      <c r="A191" s="60"/>
      <c r="B191" s="55" t="s">
        <v>55</v>
      </c>
      <c r="C191" s="56"/>
      <c r="D191" s="57">
        <v>7.14</v>
      </c>
      <c r="E191" s="58">
        <v>7.14</v>
      </c>
      <c r="F191" s="57"/>
      <c r="G191" s="58"/>
      <c r="H191" s="57"/>
      <c r="I191" s="61"/>
      <c r="J191" s="58"/>
      <c r="K191" s="59"/>
    </row>
    <row r="192" spans="1:158" ht="23.25" customHeight="1" x14ac:dyDescent="0.25">
      <c r="A192" s="60"/>
      <c r="B192" s="55" t="s">
        <v>20</v>
      </c>
      <c r="C192" s="56"/>
      <c r="D192" s="57">
        <v>11.4</v>
      </c>
      <c r="E192" s="58">
        <v>11.4</v>
      </c>
      <c r="F192" s="57"/>
      <c r="G192" s="58"/>
      <c r="H192" s="57"/>
      <c r="I192" s="61"/>
      <c r="J192" s="58"/>
      <c r="K192" s="59"/>
    </row>
    <row r="193" spans="1:11" x14ac:dyDescent="0.25">
      <c r="A193" s="60"/>
      <c r="B193" s="55" t="s">
        <v>18</v>
      </c>
      <c r="C193" s="56"/>
      <c r="D193" s="57">
        <v>21.4</v>
      </c>
      <c r="E193" s="58">
        <v>21.4</v>
      </c>
      <c r="F193" s="57"/>
      <c r="G193" s="58"/>
      <c r="H193" s="57"/>
      <c r="I193" s="61"/>
      <c r="J193" s="58"/>
      <c r="K193" s="59"/>
    </row>
    <row r="194" spans="1:11" x14ac:dyDescent="0.25">
      <c r="A194" s="60"/>
      <c r="B194" s="55" t="s">
        <v>41</v>
      </c>
      <c r="C194" s="56"/>
      <c r="D194" s="57">
        <v>14.28</v>
      </c>
      <c r="E194" s="58">
        <v>14.28</v>
      </c>
      <c r="F194" s="57"/>
      <c r="G194" s="58"/>
      <c r="H194" s="57"/>
      <c r="I194" s="61"/>
      <c r="J194" s="58"/>
      <c r="K194" s="59"/>
    </row>
    <row r="195" spans="1:11" x14ac:dyDescent="0.25">
      <c r="A195" s="60"/>
      <c r="B195" s="55" t="s">
        <v>44</v>
      </c>
      <c r="C195" s="56"/>
      <c r="D195" s="57">
        <v>0.3</v>
      </c>
      <c r="E195" s="58">
        <v>0.3</v>
      </c>
      <c r="F195" s="57"/>
      <c r="G195" s="58"/>
      <c r="H195" s="57"/>
      <c r="I195" s="61"/>
      <c r="J195" s="58"/>
      <c r="K195" s="59"/>
    </row>
    <row r="196" spans="1:11" x14ac:dyDescent="0.25">
      <c r="A196" s="60"/>
      <c r="B196" s="55" t="s">
        <v>39</v>
      </c>
      <c r="C196" s="56"/>
      <c r="D196" s="57">
        <v>0.6</v>
      </c>
      <c r="E196" s="58">
        <v>0.6</v>
      </c>
      <c r="F196" s="57"/>
      <c r="G196" s="271"/>
      <c r="H196" s="316"/>
      <c r="I196" s="61"/>
      <c r="J196" s="58"/>
      <c r="K196" s="59"/>
    </row>
    <row r="197" spans="1:11" x14ac:dyDescent="0.25">
      <c r="A197" s="60"/>
      <c r="B197" s="55" t="s">
        <v>110</v>
      </c>
      <c r="C197" s="56"/>
      <c r="D197" s="57">
        <v>20</v>
      </c>
      <c r="E197" s="58">
        <v>20</v>
      </c>
      <c r="F197" s="57"/>
      <c r="G197" s="58"/>
      <c r="H197" s="57"/>
      <c r="I197" s="61"/>
      <c r="J197" s="58"/>
      <c r="K197" s="59"/>
    </row>
    <row r="198" spans="1:11" x14ac:dyDescent="0.25">
      <c r="A198" s="60" t="s">
        <v>84</v>
      </c>
      <c r="B198" s="55"/>
      <c r="C198" s="62" t="s">
        <v>334</v>
      </c>
      <c r="D198" s="339"/>
      <c r="E198" s="99"/>
      <c r="F198" s="61">
        <v>0.08</v>
      </c>
      <c r="G198" s="58">
        <v>0.01</v>
      </c>
      <c r="H198" s="57">
        <v>6.8</v>
      </c>
      <c r="I198" s="61">
        <v>27.3</v>
      </c>
      <c r="J198" s="61">
        <v>1.9</v>
      </c>
      <c r="K198" s="59" t="s">
        <v>189</v>
      </c>
    </row>
    <row r="199" spans="1:11" x14ac:dyDescent="0.25">
      <c r="A199" s="60"/>
      <c r="B199" s="55" t="s">
        <v>66</v>
      </c>
      <c r="C199" s="62"/>
      <c r="D199" s="63">
        <v>0.35</v>
      </c>
      <c r="E199" s="56">
        <v>0.35</v>
      </c>
      <c r="F199" s="61"/>
      <c r="G199" s="58"/>
      <c r="H199" s="57"/>
      <c r="I199" s="61"/>
      <c r="J199" s="61"/>
      <c r="K199" s="59"/>
    </row>
    <row r="200" spans="1:11" x14ac:dyDescent="0.25">
      <c r="A200" s="60"/>
      <c r="B200" s="55" t="s">
        <v>20</v>
      </c>
      <c r="C200" s="62"/>
      <c r="D200" s="63">
        <v>3</v>
      </c>
      <c r="E200" s="56">
        <v>3</v>
      </c>
      <c r="F200" s="61"/>
      <c r="G200" s="58"/>
      <c r="H200" s="61"/>
      <c r="I200" s="61"/>
      <c r="J200" s="61"/>
      <c r="K200" s="59"/>
    </row>
    <row r="201" spans="1:11" x14ac:dyDescent="0.25">
      <c r="A201" s="60"/>
      <c r="B201" s="55" t="s">
        <v>85</v>
      </c>
      <c r="C201" s="62"/>
      <c r="D201" s="340">
        <v>3.4</v>
      </c>
      <c r="E201" s="56">
        <v>3</v>
      </c>
      <c r="F201" s="58"/>
      <c r="G201" s="57"/>
      <c r="H201" s="58"/>
      <c r="I201" s="57"/>
      <c r="J201" s="61"/>
      <c r="K201" s="59"/>
    </row>
    <row r="202" spans="1:11" x14ac:dyDescent="0.25">
      <c r="A202" s="60"/>
      <c r="B202" s="55" t="s">
        <v>19</v>
      </c>
      <c r="C202" s="62"/>
      <c r="D202" s="99">
        <v>120</v>
      </c>
      <c r="E202" s="99">
        <v>120</v>
      </c>
      <c r="F202" s="58"/>
      <c r="G202" s="57"/>
      <c r="H202" s="58"/>
      <c r="I202" s="57"/>
      <c r="J202" s="61"/>
      <c r="K202" s="59"/>
    </row>
    <row r="203" spans="1:11" ht="15.75" thickBot="1" x14ac:dyDescent="0.3">
      <c r="A203" s="60" t="s">
        <v>43</v>
      </c>
      <c r="B203" s="55"/>
      <c r="C203" s="56">
        <v>23</v>
      </c>
      <c r="D203" s="58">
        <v>23</v>
      </c>
      <c r="E203" s="58">
        <v>23</v>
      </c>
      <c r="F203" s="58">
        <v>1.8</v>
      </c>
      <c r="G203" s="57">
        <v>0.23</v>
      </c>
      <c r="H203" s="58">
        <v>11.3</v>
      </c>
      <c r="I203" s="57">
        <v>54.5</v>
      </c>
      <c r="J203" s="58">
        <v>0</v>
      </c>
      <c r="K203" s="59"/>
    </row>
    <row r="204" spans="1:11" ht="15.75" thickBot="1" x14ac:dyDescent="0.3">
      <c r="A204" s="318" t="s">
        <v>30</v>
      </c>
      <c r="B204" s="319"/>
      <c r="C204" s="320">
        <v>539</v>
      </c>
      <c r="D204" s="341"/>
      <c r="E204" s="320"/>
      <c r="F204" s="322">
        <v>15.55</v>
      </c>
      <c r="G204" s="322">
        <v>18</v>
      </c>
      <c r="H204" s="322">
        <v>82.27</v>
      </c>
      <c r="I204" s="322">
        <v>551.29999999999995</v>
      </c>
      <c r="J204" s="322">
        <v>4.8499999999999996</v>
      </c>
      <c r="K204" s="277"/>
    </row>
    <row r="205" spans="1:11" ht="15.75" thickBot="1" x14ac:dyDescent="0.3">
      <c r="A205" s="290" t="s">
        <v>67</v>
      </c>
      <c r="B205" s="291"/>
      <c r="C205" s="292">
        <v>1772.5</v>
      </c>
      <c r="D205" s="324"/>
      <c r="E205" s="275"/>
      <c r="F205" s="275">
        <v>48.38666666666667</v>
      </c>
      <c r="G205" s="275">
        <v>54.983333333333334</v>
      </c>
      <c r="H205" s="275">
        <v>228.04833333333335</v>
      </c>
      <c r="I205" s="275">
        <v>1598.8999999999999</v>
      </c>
      <c r="J205" s="275">
        <v>79.885416666666657</v>
      </c>
      <c r="K205" s="277"/>
    </row>
    <row r="206" spans="1:11" x14ac:dyDescent="0.25">
      <c r="A206" s="55"/>
      <c r="B206" s="55"/>
      <c r="C206" s="327"/>
      <c r="D206" s="327"/>
      <c r="E206" s="57"/>
      <c r="F206" s="57"/>
      <c r="G206" s="57"/>
      <c r="H206" s="57"/>
      <c r="I206" s="299"/>
      <c r="J206" s="299"/>
      <c r="K206" s="294"/>
    </row>
    <row r="207" spans="1:11" ht="15.75" thickBot="1" x14ac:dyDescent="0.3">
      <c r="A207" s="250" t="s">
        <v>86</v>
      </c>
      <c r="I207" s="329"/>
      <c r="J207" s="329"/>
      <c r="K207" s="310"/>
    </row>
    <row r="208" spans="1:11" ht="30" customHeight="1" x14ac:dyDescent="0.25">
      <c r="A208" s="256" t="s">
        <v>295</v>
      </c>
      <c r="B208" s="257"/>
      <c r="C208" s="258" t="s">
        <v>291</v>
      </c>
      <c r="D208" s="259" t="s">
        <v>3</v>
      </c>
      <c r="E208" s="260" t="s">
        <v>3</v>
      </c>
      <c r="F208" s="409" t="s">
        <v>292</v>
      </c>
      <c r="G208" s="410"/>
      <c r="H208" s="411"/>
      <c r="I208" s="259" t="s">
        <v>4</v>
      </c>
      <c r="J208" s="261" t="s">
        <v>5</v>
      </c>
      <c r="K208" s="262" t="s">
        <v>293</v>
      </c>
    </row>
    <row r="209" spans="1:11" ht="15.75" thickBot="1" x14ac:dyDescent="0.3">
      <c r="A209" s="263" t="s">
        <v>294</v>
      </c>
      <c r="B209" s="264"/>
      <c r="C209" s="265"/>
      <c r="D209" s="266" t="s">
        <v>6</v>
      </c>
      <c r="E209" s="267" t="s">
        <v>6</v>
      </c>
      <c r="F209" s="268"/>
      <c r="G209" s="269"/>
      <c r="H209" s="270"/>
      <c r="I209" s="266" t="s">
        <v>7</v>
      </c>
      <c r="J209" s="271"/>
      <c r="K209" s="59"/>
    </row>
    <row r="210" spans="1:11" ht="15.75" thickBot="1" x14ac:dyDescent="0.3">
      <c r="A210" s="272"/>
      <c r="B210" s="273"/>
      <c r="C210" s="274"/>
      <c r="D210" s="275" t="s">
        <v>8</v>
      </c>
      <c r="E210" s="275" t="s">
        <v>9</v>
      </c>
      <c r="F210" s="275" t="s">
        <v>10</v>
      </c>
      <c r="G210" s="275" t="s">
        <v>11</v>
      </c>
      <c r="H210" s="276" t="s">
        <v>12</v>
      </c>
      <c r="I210" s="276" t="s">
        <v>13</v>
      </c>
      <c r="J210" s="275" t="s">
        <v>14</v>
      </c>
      <c r="K210" s="277"/>
    </row>
    <row r="211" spans="1:11" x14ac:dyDescent="0.25">
      <c r="A211" s="293"/>
      <c r="B211" s="294" t="s">
        <v>15</v>
      </c>
      <c r="C211" s="298"/>
      <c r="D211" s="299"/>
      <c r="E211" s="300"/>
      <c r="F211" s="330"/>
      <c r="G211" s="300"/>
      <c r="H211" s="328"/>
      <c r="I211" s="330"/>
      <c r="J211" s="300"/>
      <c r="K211" s="59"/>
    </row>
    <row r="212" spans="1:11" ht="26.25" x14ac:dyDescent="0.25">
      <c r="A212" s="60" t="s">
        <v>193</v>
      </c>
      <c r="B212" s="55"/>
      <c r="C212" s="56" t="s">
        <v>16</v>
      </c>
      <c r="D212" s="58"/>
      <c r="E212" s="58"/>
      <c r="F212" s="58">
        <v>7.5</v>
      </c>
      <c r="G212" s="58">
        <v>8</v>
      </c>
      <c r="H212" s="58">
        <v>23.7</v>
      </c>
      <c r="I212" s="58">
        <v>196.8</v>
      </c>
      <c r="J212" s="58">
        <v>0.22</v>
      </c>
      <c r="K212" s="59" t="s">
        <v>224</v>
      </c>
    </row>
    <row r="213" spans="1:11" x14ac:dyDescent="0.25">
      <c r="A213" s="60"/>
      <c r="B213" s="281" t="s">
        <v>205</v>
      </c>
      <c r="C213" s="56"/>
      <c r="D213" s="58">
        <v>25</v>
      </c>
      <c r="E213" s="315">
        <v>25</v>
      </c>
      <c r="F213" s="58"/>
      <c r="G213" s="57"/>
      <c r="H213" s="58"/>
      <c r="I213" s="57"/>
      <c r="J213" s="58"/>
      <c r="K213" s="59"/>
    </row>
    <row r="214" spans="1:11" x14ac:dyDescent="0.25">
      <c r="A214" s="60"/>
      <c r="B214" s="55" t="s">
        <v>18</v>
      </c>
      <c r="C214" s="95"/>
      <c r="D214" s="61">
        <v>100</v>
      </c>
      <c r="E214" s="58">
        <v>100</v>
      </c>
      <c r="F214" s="58"/>
      <c r="G214" s="57"/>
      <c r="H214" s="58"/>
      <c r="I214" s="57"/>
      <c r="J214" s="58"/>
      <c r="K214" s="59"/>
    </row>
    <row r="215" spans="1:11" x14ac:dyDescent="0.25">
      <c r="A215" s="60"/>
      <c r="B215" s="55" t="s">
        <v>19</v>
      </c>
      <c r="C215" s="95"/>
      <c r="D215" s="61">
        <v>76</v>
      </c>
      <c r="E215" s="58">
        <v>76</v>
      </c>
      <c r="F215" s="58"/>
      <c r="G215" s="57"/>
      <c r="H215" s="58"/>
      <c r="I215" s="57"/>
      <c r="J215" s="58"/>
      <c r="K215" s="59"/>
    </row>
    <row r="216" spans="1:11" x14ac:dyDescent="0.25">
      <c r="A216" s="60"/>
      <c r="B216" s="55" t="s">
        <v>20</v>
      </c>
      <c r="C216" s="95"/>
      <c r="D216" s="61">
        <v>1</v>
      </c>
      <c r="E216" s="58">
        <v>1</v>
      </c>
      <c r="F216" s="58"/>
      <c r="G216" s="57"/>
      <c r="H216" s="58"/>
      <c r="I216" s="57"/>
      <c r="J216" s="58"/>
      <c r="K216" s="59"/>
    </row>
    <row r="217" spans="1:11" x14ac:dyDescent="0.25">
      <c r="A217" s="60"/>
      <c r="B217" s="55" t="s">
        <v>21</v>
      </c>
      <c r="C217" s="95"/>
      <c r="D217" s="61">
        <v>1</v>
      </c>
      <c r="E217" s="58">
        <v>1</v>
      </c>
      <c r="F217" s="58"/>
      <c r="G217" s="57"/>
      <c r="H217" s="58"/>
      <c r="I217" s="57"/>
      <c r="J217" s="58"/>
      <c r="K217" s="59"/>
    </row>
    <row r="218" spans="1:11" x14ac:dyDescent="0.25">
      <c r="A218" s="60"/>
      <c r="B218" s="55" t="s">
        <v>22</v>
      </c>
      <c r="C218" s="95"/>
      <c r="D218" s="61">
        <v>5</v>
      </c>
      <c r="E218" s="58">
        <v>5</v>
      </c>
      <c r="F218" s="58"/>
      <c r="G218" s="57"/>
      <c r="H218" s="58"/>
      <c r="I218" s="57"/>
      <c r="J218" s="58"/>
      <c r="K218" s="59"/>
    </row>
    <row r="219" spans="1:11" ht="26.25" x14ac:dyDescent="0.25">
      <c r="A219" s="280" t="s">
        <v>99</v>
      </c>
      <c r="B219" s="281"/>
      <c r="C219" s="282" t="s">
        <v>333</v>
      </c>
      <c r="D219" s="283"/>
      <c r="E219" s="284"/>
      <c r="F219" s="285">
        <v>2.6</v>
      </c>
      <c r="G219" s="286">
        <v>2.2999999999999998</v>
      </c>
      <c r="H219" s="287">
        <v>14.3</v>
      </c>
      <c r="I219" s="286">
        <v>89</v>
      </c>
      <c r="J219" s="285">
        <v>0.02</v>
      </c>
      <c r="K219" s="59" t="s">
        <v>100</v>
      </c>
    </row>
    <row r="220" spans="1:11" x14ac:dyDescent="0.25">
      <c r="A220" s="280"/>
      <c r="B220" s="281" t="s">
        <v>66</v>
      </c>
      <c r="C220" s="288"/>
      <c r="D220" s="289">
        <v>0.45</v>
      </c>
      <c r="E220" s="282">
        <v>0.45</v>
      </c>
      <c r="F220" s="285"/>
      <c r="G220" s="285"/>
      <c r="H220" s="286"/>
      <c r="I220" s="286"/>
      <c r="J220" s="285"/>
      <c r="K220" s="59"/>
    </row>
    <row r="221" spans="1:11" x14ac:dyDescent="0.25">
      <c r="A221" s="280"/>
      <c r="B221" s="281" t="s">
        <v>20</v>
      </c>
      <c r="C221" s="288"/>
      <c r="D221" s="289">
        <v>5</v>
      </c>
      <c r="E221" s="282">
        <v>5</v>
      </c>
      <c r="F221" s="285"/>
      <c r="G221" s="285"/>
      <c r="H221" s="286"/>
      <c r="I221" s="285"/>
      <c r="J221" s="285"/>
      <c r="K221" s="59"/>
    </row>
    <row r="222" spans="1:11" x14ac:dyDescent="0.25">
      <c r="A222" s="280"/>
      <c r="B222" s="281" t="s">
        <v>18</v>
      </c>
      <c r="C222" s="288"/>
      <c r="D222" s="289">
        <v>92</v>
      </c>
      <c r="E222" s="282">
        <v>90</v>
      </c>
      <c r="F222" s="285"/>
      <c r="G222" s="285"/>
      <c r="H222" s="286"/>
      <c r="I222" s="285"/>
      <c r="J222" s="285"/>
      <c r="K222" s="59"/>
    </row>
    <row r="223" spans="1:11" x14ac:dyDescent="0.25">
      <c r="A223" s="280"/>
      <c r="B223" s="281" t="s">
        <v>19</v>
      </c>
      <c r="C223" s="288"/>
      <c r="D223" s="289">
        <v>88</v>
      </c>
      <c r="E223" s="282">
        <v>88</v>
      </c>
      <c r="F223" s="285"/>
      <c r="G223" s="285"/>
      <c r="H223" s="286"/>
      <c r="I223" s="285"/>
      <c r="J223" s="285"/>
      <c r="K223" s="59"/>
    </row>
    <row r="224" spans="1:11" ht="26.25" x14ac:dyDescent="0.25">
      <c r="A224" s="60" t="s">
        <v>26</v>
      </c>
      <c r="B224" s="55"/>
      <c r="C224" s="56" t="s">
        <v>27</v>
      </c>
      <c r="D224" s="279"/>
      <c r="E224" s="271"/>
      <c r="F224" s="61">
        <v>2.2999999999999998</v>
      </c>
      <c r="G224" s="58">
        <v>4.5</v>
      </c>
      <c r="H224" s="57">
        <v>15.4</v>
      </c>
      <c r="I224" s="61">
        <v>111</v>
      </c>
      <c r="J224" s="58"/>
      <c r="K224" s="59" t="s">
        <v>28</v>
      </c>
    </row>
    <row r="225" spans="1:158" x14ac:dyDescent="0.25">
      <c r="A225" s="60"/>
      <c r="B225" s="55" t="s">
        <v>29</v>
      </c>
      <c r="C225" s="56"/>
      <c r="D225" s="61">
        <v>30</v>
      </c>
      <c r="E225" s="58">
        <v>30</v>
      </c>
      <c r="F225" s="61"/>
      <c r="G225" s="58"/>
      <c r="H225" s="58"/>
      <c r="I225" s="61"/>
      <c r="J225" s="58"/>
      <c r="K225" s="59"/>
    </row>
    <row r="226" spans="1:158" ht="15.75" thickBot="1" x14ac:dyDescent="0.3">
      <c r="A226" s="60"/>
      <c r="B226" s="55" t="s">
        <v>22</v>
      </c>
      <c r="C226" s="56"/>
      <c r="D226" s="61">
        <v>5</v>
      </c>
      <c r="E226" s="58">
        <v>5</v>
      </c>
      <c r="F226" s="61" t="s">
        <v>1</v>
      </c>
      <c r="G226" s="58"/>
      <c r="H226" s="58"/>
      <c r="I226" s="61"/>
      <c r="J226" s="58"/>
      <c r="K226" s="59"/>
    </row>
    <row r="227" spans="1:158" ht="15.75" thickBot="1" x14ac:dyDescent="0.3">
      <c r="A227" s="290" t="s">
        <v>30</v>
      </c>
      <c r="B227" s="291"/>
      <c r="C227" s="292">
        <v>425</v>
      </c>
      <c r="D227" s="276"/>
      <c r="E227" s="275"/>
      <c r="F227" s="275">
        <v>12.399999999999999</v>
      </c>
      <c r="G227" s="275">
        <v>14.8</v>
      </c>
      <c r="H227" s="275">
        <v>53.4</v>
      </c>
      <c r="I227" s="275">
        <v>396.8</v>
      </c>
      <c r="J227" s="275">
        <v>0.24</v>
      </c>
      <c r="K227" s="277"/>
    </row>
    <row r="228" spans="1:158" x14ac:dyDescent="0.25">
      <c r="A228" s="60"/>
      <c r="B228" s="55" t="s">
        <v>31</v>
      </c>
      <c r="C228" s="298"/>
      <c r="D228" s="57"/>
      <c r="E228" s="58"/>
      <c r="F228" s="260"/>
      <c r="G228" s="57"/>
      <c r="H228" s="260"/>
      <c r="I228" s="57"/>
      <c r="J228" s="300"/>
      <c r="K228" s="59"/>
    </row>
    <row r="229" spans="1:158" x14ac:dyDescent="0.25">
      <c r="A229" s="60" t="s">
        <v>32</v>
      </c>
      <c r="B229" s="55"/>
      <c r="C229" s="295">
        <v>125</v>
      </c>
      <c r="D229" s="296">
        <v>125</v>
      </c>
      <c r="E229" s="295">
        <v>125</v>
      </c>
      <c r="F229" s="61">
        <v>0.4</v>
      </c>
      <c r="G229" s="58">
        <v>0</v>
      </c>
      <c r="H229" s="57">
        <v>12</v>
      </c>
      <c r="I229" s="58">
        <v>49.6</v>
      </c>
      <c r="J229" s="61">
        <v>2.5</v>
      </c>
      <c r="K229" s="59" t="s">
        <v>351</v>
      </c>
    </row>
    <row r="230" spans="1:158" ht="15.75" thickBot="1" x14ac:dyDescent="0.3">
      <c r="A230" s="60" t="s">
        <v>233</v>
      </c>
      <c r="B230" s="55"/>
      <c r="C230" s="295"/>
      <c r="D230" s="296"/>
      <c r="E230" s="295"/>
      <c r="F230" s="61"/>
      <c r="G230" s="61"/>
      <c r="H230" s="57"/>
      <c r="I230" s="61"/>
      <c r="J230" s="61"/>
      <c r="K230" s="59"/>
    </row>
    <row r="231" spans="1:158" ht="15.75" thickBot="1" x14ac:dyDescent="0.3">
      <c r="A231" s="290" t="s">
        <v>30</v>
      </c>
      <c r="B231" s="291"/>
      <c r="C231" s="292">
        <v>125</v>
      </c>
      <c r="D231" s="314"/>
      <c r="E231" s="297"/>
      <c r="F231" s="276">
        <v>0.4</v>
      </c>
      <c r="G231" s="276">
        <v>0</v>
      </c>
      <c r="H231" s="276">
        <v>12</v>
      </c>
      <c r="I231" s="276">
        <v>49.6</v>
      </c>
      <c r="J231" s="276">
        <v>2.5</v>
      </c>
      <c r="K231" s="277"/>
    </row>
    <row r="232" spans="1:158" ht="15.75" thickBot="1" x14ac:dyDescent="0.3">
      <c r="A232" s="293" t="s">
        <v>382</v>
      </c>
      <c r="B232" s="294"/>
      <c r="C232" s="298">
        <v>550</v>
      </c>
      <c r="D232" s="299"/>
      <c r="E232" s="300"/>
      <c r="F232" s="259">
        <v>12.799999999999999</v>
      </c>
      <c r="G232" s="259">
        <v>14.8</v>
      </c>
      <c r="H232" s="259">
        <v>65.400000000000006</v>
      </c>
      <c r="I232" s="259">
        <v>446.40000000000003</v>
      </c>
      <c r="J232" s="259">
        <v>2.74</v>
      </c>
      <c r="K232" s="59"/>
    </row>
    <row r="233" spans="1:158" x14ac:dyDescent="0.25">
      <c r="A233" s="293"/>
      <c r="B233" s="294" t="s">
        <v>33</v>
      </c>
      <c r="C233" s="298"/>
      <c r="D233" s="299"/>
      <c r="E233" s="301"/>
      <c r="F233" s="259"/>
      <c r="G233" s="260"/>
      <c r="H233" s="299"/>
      <c r="I233" s="259"/>
      <c r="J233" s="300"/>
      <c r="K233" s="59"/>
    </row>
    <row r="234" spans="1:158" s="64" customFormat="1" x14ac:dyDescent="0.25">
      <c r="A234" s="106" t="s">
        <v>374</v>
      </c>
      <c r="B234" s="107"/>
      <c r="C234" s="103">
        <v>50</v>
      </c>
      <c r="D234" s="104"/>
      <c r="E234" s="105"/>
      <c r="F234" s="104">
        <v>0.35</v>
      </c>
      <c r="G234" s="105">
        <v>0.05</v>
      </c>
      <c r="H234" s="104">
        <v>0.95</v>
      </c>
      <c r="I234" s="109">
        <v>6</v>
      </c>
      <c r="J234" s="105">
        <v>3.5</v>
      </c>
      <c r="K234" s="342" t="s">
        <v>221</v>
      </c>
      <c r="L234" s="73"/>
      <c r="M234" s="73"/>
      <c r="N234" s="73"/>
      <c r="O234" s="73"/>
      <c r="P234" s="73"/>
      <c r="Q234" s="73"/>
      <c r="R234" s="73"/>
      <c r="S234" s="73"/>
      <c r="T234" s="73"/>
      <c r="U234" s="73"/>
      <c r="V234" s="73"/>
      <c r="W234" s="73"/>
      <c r="X234" s="73"/>
      <c r="Y234" s="73"/>
      <c r="Z234" s="73"/>
      <c r="AA234" s="73"/>
      <c r="AB234" s="73"/>
      <c r="AC234" s="73"/>
      <c r="AD234" s="73"/>
      <c r="AE234" s="73"/>
      <c r="AF234" s="73"/>
      <c r="AG234" s="73"/>
      <c r="AH234" s="73"/>
      <c r="AI234" s="73"/>
      <c r="AJ234" s="73"/>
      <c r="AK234" s="73"/>
      <c r="AL234" s="73"/>
      <c r="AM234" s="73"/>
      <c r="AN234" s="73"/>
      <c r="AO234" s="73"/>
      <c r="AP234" s="73"/>
      <c r="AQ234" s="73"/>
      <c r="AR234" s="73"/>
      <c r="AS234" s="73"/>
      <c r="AT234" s="73"/>
      <c r="AU234" s="73"/>
      <c r="AV234" s="73"/>
      <c r="AW234" s="73"/>
      <c r="AX234" s="73"/>
      <c r="AY234" s="73"/>
      <c r="AZ234" s="73"/>
      <c r="BA234" s="73"/>
      <c r="BB234" s="73"/>
      <c r="BC234" s="73"/>
      <c r="BD234" s="73"/>
      <c r="BE234" s="73"/>
      <c r="BF234" s="73"/>
      <c r="BG234" s="73"/>
      <c r="BH234" s="73"/>
      <c r="BI234" s="73"/>
      <c r="BJ234" s="73"/>
      <c r="BK234" s="73"/>
      <c r="BL234" s="73"/>
      <c r="BM234" s="73"/>
      <c r="BN234" s="73"/>
      <c r="BO234" s="73"/>
      <c r="BP234" s="73"/>
      <c r="BQ234" s="73"/>
      <c r="BR234" s="73"/>
      <c r="BS234" s="73"/>
      <c r="BT234" s="73"/>
      <c r="BU234" s="73"/>
      <c r="BV234" s="73"/>
      <c r="BW234" s="73"/>
      <c r="BX234" s="73"/>
      <c r="BY234" s="73"/>
      <c r="BZ234" s="73"/>
      <c r="CA234" s="73"/>
      <c r="CB234" s="73"/>
      <c r="CC234" s="73"/>
      <c r="CD234" s="73"/>
      <c r="CE234" s="73"/>
      <c r="CF234" s="73"/>
      <c r="CG234" s="73"/>
      <c r="CH234" s="73"/>
      <c r="CI234" s="73"/>
      <c r="CJ234" s="73"/>
      <c r="CK234" s="73"/>
      <c r="CL234" s="73"/>
      <c r="CM234" s="73"/>
      <c r="CN234" s="73"/>
      <c r="CO234" s="73"/>
      <c r="CP234" s="73"/>
      <c r="CQ234" s="73"/>
      <c r="CR234" s="73"/>
      <c r="CS234" s="73"/>
      <c r="CT234" s="73"/>
      <c r="CU234" s="73"/>
      <c r="CV234" s="73"/>
      <c r="CW234" s="73"/>
      <c r="CX234" s="73"/>
      <c r="CY234" s="73"/>
      <c r="CZ234" s="73"/>
      <c r="DA234" s="73"/>
      <c r="DB234" s="73"/>
      <c r="DC234" s="73"/>
      <c r="DD234" s="73"/>
      <c r="DE234" s="73"/>
      <c r="DF234" s="73"/>
      <c r="DG234" s="73"/>
      <c r="DH234" s="73"/>
      <c r="DI234" s="73"/>
      <c r="DJ234" s="73"/>
      <c r="DK234" s="73"/>
      <c r="DL234" s="73"/>
      <c r="DM234" s="73"/>
      <c r="DN234" s="73"/>
      <c r="DO234" s="73"/>
      <c r="DP234" s="73"/>
      <c r="DQ234" s="73"/>
      <c r="DR234" s="73"/>
      <c r="DS234" s="73"/>
      <c r="DT234" s="73"/>
      <c r="DU234" s="73"/>
      <c r="DV234" s="73"/>
      <c r="DW234" s="73"/>
      <c r="DX234" s="73"/>
      <c r="DY234" s="73"/>
      <c r="DZ234" s="73"/>
      <c r="EA234" s="73"/>
      <c r="EB234" s="73"/>
      <c r="EC234" s="73"/>
      <c r="ED234" s="73"/>
      <c r="EE234" s="73"/>
      <c r="EF234" s="73"/>
      <c r="EG234" s="73"/>
      <c r="EH234" s="73"/>
      <c r="EI234" s="73"/>
      <c r="EJ234" s="73"/>
      <c r="EK234" s="73"/>
      <c r="EL234" s="73"/>
      <c r="EM234" s="73"/>
      <c r="EN234" s="73"/>
      <c r="EO234" s="73"/>
      <c r="EP234" s="73"/>
      <c r="EQ234" s="73"/>
      <c r="ER234" s="73"/>
      <c r="ES234" s="73"/>
      <c r="ET234" s="73"/>
      <c r="EU234" s="73"/>
      <c r="EV234" s="73"/>
      <c r="EW234" s="73"/>
      <c r="EX234" s="73"/>
      <c r="EY234" s="73"/>
      <c r="EZ234" s="73"/>
      <c r="FA234" s="73"/>
      <c r="FB234" s="73"/>
    </row>
    <row r="235" spans="1:158" s="64" customFormat="1" x14ac:dyDescent="0.25">
      <c r="A235" s="106"/>
      <c r="B235" s="107" t="s">
        <v>375</v>
      </c>
      <c r="C235" s="103"/>
      <c r="D235" s="104">
        <v>51</v>
      </c>
      <c r="E235" s="105">
        <v>50</v>
      </c>
      <c r="F235" s="104"/>
      <c r="G235" s="105"/>
      <c r="H235" s="104"/>
      <c r="I235" s="109"/>
      <c r="J235" s="105"/>
      <c r="K235" s="343"/>
      <c r="L235" s="73"/>
      <c r="M235" s="73"/>
      <c r="N235" s="73"/>
      <c r="O235" s="73"/>
      <c r="P235" s="73"/>
      <c r="Q235" s="73"/>
      <c r="R235" s="73"/>
      <c r="S235" s="73"/>
      <c r="T235" s="73"/>
      <c r="U235" s="73"/>
      <c r="V235" s="73"/>
      <c r="W235" s="73"/>
      <c r="X235" s="73"/>
      <c r="Y235" s="73"/>
      <c r="Z235" s="73"/>
      <c r="AA235" s="73"/>
      <c r="AB235" s="73"/>
      <c r="AC235" s="73"/>
      <c r="AD235" s="73"/>
      <c r="AE235" s="73"/>
      <c r="AF235" s="73"/>
      <c r="AG235" s="73"/>
      <c r="AH235" s="73"/>
      <c r="AI235" s="73"/>
      <c r="AJ235" s="73"/>
      <c r="AK235" s="73"/>
      <c r="AL235" s="73"/>
      <c r="AM235" s="73"/>
      <c r="AN235" s="73"/>
      <c r="AO235" s="73"/>
      <c r="AP235" s="73"/>
      <c r="AQ235" s="73"/>
      <c r="AR235" s="73"/>
      <c r="AS235" s="73"/>
      <c r="AT235" s="73"/>
      <c r="AU235" s="73"/>
      <c r="AV235" s="73"/>
      <c r="AW235" s="73"/>
      <c r="AX235" s="73"/>
      <c r="AY235" s="73"/>
      <c r="AZ235" s="73"/>
      <c r="BA235" s="73"/>
      <c r="BB235" s="73"/>
      <c r="BC235" s="73"/>
      <c r="BD235" s="73"/>
      <c r="BE235" s="73"/>
      <c r="BF235" s="73"/>
      <c r="BG235" s="73"/>
      <c r="BH235" s="73"/>
      <c r="BI235" s="73"/>
      <c r="BJ235" s="73"/>
      <c r="BK235" s="73"/>
      <c r="BL235" s="73"/>
      <c r="BM235" s="73"/>
      <c r="BN235" s="73"/>
      <c r="BO235" s="73"/>
      <c r="BP235" s="73"/>
      <c r="BQ235" s="73"/>
      <c r="BR235" s="73"/>
      <c r="BS235" s="73"/>
      <c r="BT235" s="73"/>
      <c r="BU235" s="73"/>
      <c r="BV235" s="73"/>
      <c r="BW235" s="73"/>
      <c r="BX235" s="73"/>
      <c r="BY235" s="73"/>
      <c r="BZ235" s="73"/>
      <c r="CA235" s="73"/>
      <c r="CB235" s="73"/>
      <c r="CC235" s="73"/>
      <c r="CD235" s="73"/>
      <c r="CE235" s="73"/>
      <c r="CF235" s="73"/>
      <c r="CG235" s="73"/>
      <c r="CH235" s="73"/>
      <c r="CI235" s="73"/>
      <c r="CJ235" s="73"/>
      <c r="CK235" s="73"/>
      <c r="CL235" s="73"/>
      <c r="CM235" s="73"/>
      <c r="CN235" s="73"/>
      <c r="CO235" s="73"/>
      <c r="CP235" s="73"/>
      <c r="CQ235" s="73"/>
      <c r="CR235" s="73"/>
      <c r="CS235" s="73"/>
      <c r="CT235" s="73"/>
      <c r="CU235" s="73"/>
      <c r="CV235" s="73"/>
      <c r="CW235" s="73"/>
      <c r="CX235" s="73"/>
      <c r="CY235" s="73"/>
      <c r="CZ235" s="73"/>
      <c r="DA235" s="73"/>
      <c r="DB235" s="73"/>
      <c r="DC235" s="73"/>
      <c r="DD235" s="73"/>
      <c r="DE235" s="73"/>
      <c r="DF235" s="73"/>
      <c r="DG235" s="73"/>
      <c r="DH235" s="73"/>
      <c r="DI235" s="73"/>
      <c r="DJ235" s="73"/>
      <c r="DK235" s="73"/>
      <c r="DL235" s="73"/>
      <c r="DM235" s="73"/>
      <c r="DN235" s="73"/>
      <c r="DO235" s="73"/>
      <c r="DP235" s="73"/>
      <c r="DQ235" s="73"/>
      <c r="DR235" s="73"/>
      <c r="DS235" s="73"/>
      <c r="DT235" s="73"/>
      <c r="DU235" s="73"/>
      <c r="DV235" s="73"/>
      <c r="DW235" s="73"/>
      <c r="DX235" s="73"/>
      <c r="DY235" s="73"/>
      <c r="DZ235" s="73"/>
      <c r="EA235" s="73"/>
      <c r="EB235" s="73"/>
      <c r="EC235" s="73"/>
      <c r="ED235" s="73"/>
      <c r="EE235" s="73"/>
      <c r="EF235" s="73"/>
      <c r="EG235" s="73"/>
      <c r="EH235" s="73"/>
      <c r="EI235" s="73"/>
      <c r="EJ235" s="73"/>
      <c r="EK235" s="73"/>
      <c r="EL235" s="73"/>
      <c r="EM235" s="73"/>
      <c r="EN235" s="73"/>
      <c r="EO235" s="73"/>
      <c r="EP235" s="73"/>
      <c r="EQ235" s="73"/>
      <c r="ER235" s="73"/>
      <c r="ES235" s="73"/>
      <c r="ET235" s="73"/>
      <c r="EU235" s="73"/>
      <c r="EV235" s="73"/>
      <c r="EW235" s="73"/>
      <c r="EX235" s="73"/>
      <c r="EY235" s="73"/>
      <c r="EZ235" s="73"/>
      <c r="FA235" s="73"/>
      <c r="FB235" s="73"/>
    </row>
    <row r="236" spans="1:158" ht="39" x14ac:dyDescent="0.25">
      <c r="A236" s="60" t="s">
        <v>211</v>
      </c>
      <c r="B236" s="55"/>
      <c r="C236" s="56" t="s">
        <v>114</v>
      </c>
      <c r="D236" s="57"/>
      <c r="E236" s="58"/>
      <c r="F236" s="57">
        <v>4.8600000000000003</v>
      </c>
      <c r="G236" s="58">
        <v>5.8</v>
      </c>
      <c r="H236" s="57">
        <v>15.24</v>
      </c>
      <c r="I236" s="61">
        <v>132.6</v>
      </c>
      <c r="J236" s="58">
        <v>5.28</v>
      </c>
      <c r="K236" s="59" t="s">
        <v>250</v>
      </c>
    </row>
    <row r="237" spans="1:158" x14ac:dyDescent="0.25">
      <c r="A237" s="60"/>
      <c r="B237" s="55" t="s">
        <v>169</v>
      </c>
      <c r="C237" s="62"/>
      <c r="D237" s="56">
        <v>17.100000000000001</v>
      </c>
      <c r="E237" s="63">
        <v>17.100000000000001</v>
      </c>
      <c r="F237" s="61"/>
      <c r="G237" s="61"/>
      <c r="H237" s="61"/>
      <c r="I237" s="61"/>
      <c r="J237" s="61"/>
      <c r="K237" s="59"/>
    </row>
    <row r="238" spans="1:158" x14ac:dyDescent="0.25">
      <c r="A238" s="60"/>
      <c r="B238" s="55" t="s">
        <v>38</v>
      </c>
      <c r="C238" s="62"/>
      <c r="D238" s="56">
        <v>1.79</v>
      </c>
      <c r="E238" s="63">
        <v>1.5</v>
      </c>
      <c r="F238" s="58"/>
      <c r="G238" s="58"/>
      <c r="H238" s="57"/>
      <c r="I238" s="58"/>
      <c r="J238" s="61"/>
      <c r="K238" s="59"/>
    </row>
    <row r="239" spans="1:158" x14ac:dyDescent="0.25">
      <c r="A239" s="60"/>
      <c r="B239" s="55" t="s">
        <v>55</v>
      </c>
      <c r="C239" s="62"/>
      <c r="D239" s="56">
        <v>1.5</v>
      </c>
      <c r="E239" s="63">
        <v>1.5</v>
      </c>
      <c r="F239" s="58"/>
      <c r="G239" s="58"/>
      <c r="H239" s="57"/>
      <c r="I239" s="58"/>
      <c r="J239" s="61"/>
      <c r="K239" s="59"/>
    </row>
    <row r="240" spans="1:158" x14ac:dyDescent="0.25">
      <c r="A240" s="60"/>
      <c r="B240" s="55" t="s">
        <v>209</v>
      </c>
      <c r="C240" s="62"/>
      <c r="D240" s="56">
        <v>1.7</v>
      </c>
      <c r="E240" s="63">
        <v>1.7</v>
      </c>
      <c r="F240" s="58"/>
      <c r="G240" s="58"/>
      <c r="H240" s="57"/>
      <c r="I240" s="58"/>
      <c r="J240" s="61"/>
      <c r="K240" s="59"/>
    </row>
    <row r="241" spans="1:158" x14ac:dyDescent="0.25">
      <c r="A241" s="60"/>
      <c r="B241" s="55" t="s">
        <v>90</v>
      </c>
      <c r="C241" s="62"/>
      <c r="D241" s="62"/>
      <c r="E241" s="63">
        <v>20.100000000000001</v>
      </c>
      <c r="F241" s="58"/>
      <c r="G241" s="58"/>
      <c r="H241" s="57"/>
      <c r="I241" s="58"/>
      <c r="J241" s="61"/>
      <c r="K241" s="59"/>
    </row>
    <row r="242" spans="1:158" x14ac:dyDescent="0.25">
      <c r="A242" s="60"/>
      <c r="B242" s="55" t="s">
        <v>35</v>
      </c>
      <c r="C242" s="56"/>
      <c r="D242" s="57">
        <v>79.8</v>
      </c>
      <c r="E242" s="58">
        <v>60</v>
      </c>
      <c r="F242" s="57"/>
      <c r="G242" s="58"/>
      <c r="H242" s="57"/>
      <c r="I242" s="61"/>
      <c r="J242" s="58"/>
      <c r="K242" s="59"/>
    </row>
    <row r="243" spans="1:158" x14ac:dyDescent="0.25">
      <c r="A243" s="60"/>
      <c r="B243" s="55" t="s">
        <v>37</v>
      </c>
      <c r="C243" s="56"/>
      <c r="D243" s="57">
        <v>10</v>
      </c>
      <c r="E243" s="58">
        <v>8</v>
      </c>
      <c r="F243" s="57"/>
      <c r="G243" s="58"/>
      <c r="H243" s="57"/>
      <c r="I243" s="61"/>
      <c r="J243" s="58"/>
      <c r="K243" s="59"/>
    </row>
    <row r="244" spans="1:158" x14ac:dyDescent="0.25">
      <c r="A244" s="60"/>
      <c r="B244" s="55" t="s">
        <v>38</v>
      </c>
      <c r="C244" s="56"/>
      <c r="D244" s="57">
        <v>9.52</v>
      </c>
      <c r="E244" s="58">
        <v>8</v>
      </c>
      <c r="F244" s="57"/>
      <c r="G244" s="58"/>
      <c r="H244" s="57"/>
      <c r="I244" s="61"/>
      <c r="J244" s="58"/>
      <c r="K244" s="59"/>
    </row>
    <row r="245" spans="1:158" x14ac:dyDescent="0.25">
      <c r="A245" s="60"/>
      <c r="B245" s="107" t="s">
        <v>406</v>
      </c>
      <c r="C245" s="56"/>
      <c r="D245" s="57">
        <v>8</v>
      </c>
      <c r="E245" s="58">
        <v>8</v>
      </c>
      <c r="F245" s="57"/>
      <c r="G245" s="58"/>
      <c r="H245" s="57"/>
      <c r="I245" s="61"/>
      <c r="J245" s="58"/>
      <c r="K245" s="59"/>
    </row>
    <row r="246" spans="1:158" x14ac:dyDescent="0.25">
      <c r="A246" s="60"/>
      <c r="B246" s="55" t="s">
        <v>39</v>
      </c>
      <c r="C246" s="56"/>
      <c r="D246" s="57">
        <v>2.4</v>
      </c>
      <c r="E246" s="58">
        <v>2.4</v>
      </c>
      <c r="F246" s="57"/>
      <c r="G246" s="58"/>
      <c r="H246" s="57"/>
      <c r="I246" s="61"/>
      <c r="J246" s="58"/>
      <c r="K246" s="59"/>
    </row>
    <row r="247" spans="1:158" x14ac:dyDescent="0.25">
      <c r="A247" s="60"/>
      <c r="B247" s="55" t="s">
        <v>21</v>
      </c>
      <c r="C247" s="56"/>
      <c r="D247" s="57">
        <v>1</v>
      </c>
      <c r="E247" s="58">
        <v>1</v>
      </c>
      <c r="F247" s="57"/>
      <c r="G247" s="58"/>
      <c r="H247" s="57"/>
      <c r="I247" s="61"/>
      <c r="J247" s="271"/>
      <c r="K247" s="59"/>
    </row>
    <row r="248" spans="1:158" x14ac:dyDescent="0.25">
      <c r="A248" s="60"/>
      <c r="B248" s="55" t="s">
        <v>19</v>
      </c>
      <c r="C248" s="56"/>
      <c r="D248" s="57">
        <v>152</v>
      </c>
      <c r="E248" s="58">
        <v>152</v>
      </c>
      <c r="F248" s="57"/>
      <c r="G248" s="58"/>
      <c r="H248" s="57"/>
      <c r="I248" s="61"/>
      <c r="J248" s="271"/>
      <c r="K248" s="59"/>
    </row>
    <row r="249" spans="1:158" s="71" customFormat="1" x14ac:dyDescent="0.25">
      <c r="A249" s="60" t="s">
        <v>316</v>
      </c>
      <c r="B249" s="55"/>
      <c r="C249" s="132">
        <v>70</v>
      </c>
      <c r="D249" s="57"/>
      <c r="E249" s="58"/>
      <c r="F249" s="61">
        <v>7</v>
      </c>
      <c r="G249" s="58">
        <v>8</v>
      </c>
      <c r="H249" s="57">
        <v>12</v>
      </c>
      <c r="I249" s="61">
        <v>148</v>
      </c>
      <c r="J249" s="58"/>
      <c r="K249" s="59" t="s">
        <v>260</v>
      </c>
      <c r="L249" s="73"/>
      <c r="M249" s="73"/>
      <c r="N249" s="73"/>
      <c r="O249" s="73"/>
      <c r="P249" s="73"/>
      <c r="Q249" s="73"/>
      <c r="R249" s="73"/>
      <c r="S249" s="73"/>
      <c r="T249" s="73"/>
      <c r="U249" s="73"/>
      <c r="V249" s="73"/>
      <c r="W249" s="73"/>
      <c r="X249" s="73"/>
      <c r="Y249" s="73"/>
      <c r="Z249" s="73"/>
      <c r="AA249" s="73"/>
      <c r="AB249" s="73"/>
      <c r="AC249" s="73"/>
      <c r="AD249" s="73"/>
      <c r="AE249" s="73"/>
      <c r="AF249" s="73"/>
      <c r="AG249" s="73"/>
      <c r="AH249" s="73"/>
      <c r="AI249" s="73"/>
      <c r="AJ249" s="73"/>
      <c r="AK249" s="73"/>
      <c r="AL249" s="73"/>
      <c r="AM249" s="73"/>
      <c r="AN249" s="73"/>
      <c r="AO249" s="73"/>
      <c r="AP249" s="73"/>
      <c r="AQ249" s="73"/>
      <c r="AR249" s="73"/>
      <c r="AS249" s="73"/>
      <c r="AT249" s="73"/>
      <c r="AU249" s="73"/>
      <c r="AV249" s="73"/>
      <c r="AW249" s="73"/>
      <c r="AX249" s="73"/>
      <c r="AY249" s="73"/>
      <c r="AZ249" s="73"/>
      <c r="BA249" s="73"/>
      <c r="BB249" s="73"/>
      <c r="BC249" s="73"/>
      <c r="BD249" s="73"/>
      <c r="BE249" s="73"/>
      <c r="BF249" s="73"/>
      <c r="BG249" s="73"/>
      <c r="BH249" s="73"/>
      <c r="BI249" s="73"/>
      <c r="BJ249" s="73"/>
      <c r="BK249" s="73"/>
      <c r="BL249" s="73"/>
      <c r="BM249" s="73"/>
      <c r="BN249" s="73"/>
      <c r="BO249" s="73"/>
      <c r="BP249" s="73"/>
      <c r="BQ249" s="73"/>
      <c r="BR249" s="73"/>
      <c r="BS249" s="73"/>
      <c r="BT249" s="73"/>
      <c r="BU249" s="73"/>
      <c r="BV249" s="73"/>
      <c r="BW249" s="73"/>
      <c r="BX249" s="73"/>
      <c r="BY249" s="73"/>
      <c r="BZ249" s="73"/>
      <c r="CA249" s="73"/>
      <c r="CB249" s="73"/>
      <c r="CC249" s="73"/>
      <c r="CD249" s="73"/>
      <c r="CE249" s="73"/>
      <c r="CF249" s="73"/>
      <c r="CG249" s="73"/>
      <c r="CH249" s="73"/>
      <c r="CI249" s="73"/>
      <c r="CJ249" s="73"/>
      <c r="CK249" s="73"/>
      <c r="CL249" s="73"/>
      <c r="CM249" s="73"/>
      <c r="CN249" s="73"/>
      <c r="CO249" s="73"/>
      <c r="CP249" s="73"/>
      <c r="CQ249" s="73"/>
      <c r="CR249" s="73"/>
      <c r="CS249" s="73"/>
      <c r="CT249" s="73"/>
      <c r="CU249" s="73"/>
      <c r="CV249" s="73"/>
      <c r="CW249" s="73"/>
      <c r="CX249" s="73"/>
      <c r="CY249" s="73"/>
      <c r="CZ249" s="73"/>
      <c r="DA249" s="73"/>
      <c r="DB249" s="73"/>
      <c r="DC249" s="73"/>
      <c r="DD249" s="73"/>
      <c r="DE249" s="73"/>
      <c r="DF249" s="73"/>
      <c r="DG249" s="73"/>
      <c r="DH249" s="73"/>
      <c r="DI249" s="73"/>
      <c r="DJ249" s="73"/>
      <c r="DK249" s="73"/>
      <c r="DL249" s="73"/>
      <c r="DM249" s="73"/>
      <c r="DN249" s="73"/>
      <c r="DO249" s="73"/>
      <c r="DP249" s="73"/>
      <c r="DQ249" s="73"/>
      <c r="DR249" s="73"/>
      <c r="DS249" s="73"/>
      <c r="DT249" s="73"/>
      <c r="DU249" s="73"/>
      <c r="DV249" s="73"/>
      <c r="DW249" s="73"/>
      <c r="DX249" s="73"/>
      <c r="DY249" s="73"/>
      <c r="DZ249" s="73"/>
      <c r="EA249" s="73"/>
      <c r="EB249" s="73"/>
      <c r="EC249" s="73"/>
      <c r="ED249" s="73"/>
      <c r="EE249" s="73"/>
      <c r="EF249" s="73"/>
      <c r="EG249" s="73"/>
      <c r="EH249" s="73"/>
      <c r="EI249" s="73"/>
      <c r="EJ249" s="73"/>
      <c r="EK249" s="73"/>
      <c r="EL249" s="73"/>
      <c r="EM249" s="73"/>
      <c r="EN249" s="73"/>
      <c r="EO249" s="73"/>
      <c r="EP249" s="73"/>
      <c r="EQ249" s="73"/>
      <c r="ER249" s="73"/>
      <c r="ES249" s="73"/>
      <c r="ET249" s="73"/>
      <c r="EU249" s="73"/>
      <c r="EV249" s="73"/>
      <c r="EW249" s="73"/>
      <c r="EX249" s="73"/>
      <c r="EY249" s="73"/>
      <c r="EZ249" s="73"/>
      <c r="FA249" s="73"/>
      <c r="FB249" s="73"/>
    </row>
    <row r="250" spans="1:158" s="71" customFormat="1" x14ac:dyDescent="0.25">
      <c r="A250" s="60"/>
      <c r="B250" s="55" t="s">
        <v>62</v>
      </c>
      <c r="C250" s="56"/>
      <c r="D250" s="57">
        <v>73.7</v>
      </c>
      <c r="E250" s="58">
        <v>56</v>
      </c>
      <c r="F250" s="61"/>
      <c r="G250" s="61"/>
      <c r="H250" s="61"/>
      <c r="I250" s="61"/>
      <c r="J250" s="58"/>
      <c r="K250" s="59"/>
      <c r="L250" s="73"/>
      <c r="M250" s="73"/>
      <c r="N250" s="73"/>
      <c r="O250" s="73"/>
      <c r="P250" s="73"/>
      <c r="Q250" s="73"/>
      <c r="R250" s="73"/>
      <c r="S250" s="73"/>
      <c r="T250" s="73"/>
      <c r="U250" s="73"/>
      <c r="V250" s="73"/>
      <c r="W250" s="73"/>
      <c r="X250" s="73"/>
      <c r="Y250" s="73"/>
      <c r="Z250" s="73"/>
      <c r="AA250" s="73"/>
      <c r="AB250" s="73"/>
      <c r="AC250" s="73"/>
      <c r="AD250" s="73"/>
      <c r="AE250" s="73"/>
      <c r="AF250" s="73"/>
      <c r="AG250" s="73"/>
      <c r="AH250" s="73"/>
      <c r="AI250" s="73"/>
      <c r="AJ250" s="73"/>
      <c r="AK250" s="73"/>
      <c r="AL250" s="73"/>
      <c r="AM250" s="73"/>
      <c r="AN250" s="73"/>
      <c r="AO250" s="73"/>
      <c r="AP250" s="73"/>
      <c r="AQ250" s="73"/>
      <c r="AR250" s="73"/>
      <c r="AS250" s="73"/>
      <c r="AT250" s="73"/>
      <c r="AU250" s="73"/>
      <c r="AV250" s="73"/>
      <c r="AW250" s="73"/>
      <c r="AX250" s="73"/>
      <c r="AY250" s="73"/>
      <c r="AZ250" s="73"/>
      <c r="BA250" s="73"/>
      <c r="BB250" s="73"/>
      <c r="BC250" s="73"/>
      <c r="BD250" s="73"/>
      <c r="BE250" s="73"/>
      <c r="BF250" s="73"/>
      <c r="BG250" s="73"/>
      <c r="BH250" s="73"/>
      <c r="BI250" s="73"/>
      <c r="BJ250" s="73"/>
      <c r="BK250" s="73"/>
      <c r="BL250" s="73"/>
      <c r="BM250" s="73"/>
      <c r="BN250" s="73"/>
      <c r="BO250" s="73"/>
      <c r="BP250" s="73"/>
      <c r="BQ250" s="73"/>
      <c r="BR250" s="73"/>
      <c r="BS250" s="73"/>
      <c r="BT250" s="73"/>
      <c r="BU250" s="73"/>
      <c r="BV250" s="73"/>
      <c r="BW250" s="73"/>
      <c r="BX250" s="73"/>
      <c r="BY250" s="73"/>
      <c r="BZ250" s="73"/>
      <c r="CA250" s="73"/>
      <c r="CB250" s="73"/>
      <c r="CC250" s="73"/>
      <c r="CD250" s="73"/>
      <c r="CE250" s="73"/>
      <c r="CF250" s="73"/>
      <c r="CG250" s="73"/>
      <c r="CH250" s="73"/>
      <c r="CI250" s="73"/>
      <c r="CJ250" s="73"/>
      <c r="CK250" s="73"/>
      <c r="CL250" s="73"/>
      <c r="CM250" s="73"/>
      <c r="CN250" s="73"/>
      <c r="CO250" s="73"/>
      <c r="CP250" s="73"/>
      <c r="CQ250" s="73"/>
      <c r="CR250" s="73"/>
      <c r="CS250" s="73"/>
      <c r="CT250" s="73"/>
      <c r="CU250" s="73"/>
      <c r="CV250" s="73"/>
      <c r="CW250" s="73"/>
      <c r="CX250" s="73"/>
      <c r="CY250" s="73"/>
      <c r="CZ250" s="73"/>
      <c r="DA250" s="73"/>
      <c r="DB250" s="73"/>
      <c r="DC250" s="73"/>
      <c r="DD250" s="73"/>
      <c r="DE250" s="73"/>
      <c r="DF250" s="73"/>
      <c r="DG250" s="73"/>
      <c r="DH250" s="73"/>
      <c r="DI250" s="73"/>
      <c r="DJ250" s="73"/>
      <c r="DK250" s="73"/>
      <c r="DL250" s="73"/>
      <c r="DM250" s="73"/>
      <c r="DN250" s="73"/>
      <c r="DO250" s="73"/>
      <c r="DP250" s="73"/>
      <c r="DQ250" s="73"/>
      <c r="DR250" s="73"/>
      <c r="DS250" s="73"/>
      <c r="DT250" s="73"/>
      <c r="DU250" s="73"/>
      <c r="DV250" s="73"/>
      <c r="DW250" s="73"/>
      <c r="DX250" s="73"/>
      <c r="DY250" s="73"/>
      <c r="DZ250" s="73"/>
      <c r="EA250" s="73"/>
      <c r="EB250" s="73"/>
      <c r="EC250" s="73"/>
      <c r="ED250" s="73"/>
      <c r="EE250" s="73"/>
      <c r="EF250" s="73"/>
      <c r="EG250" s="73"/>
      <c r="EH250" s="73"/>
      <c r="EI250" s="73"/>
      <c r="EJ250" s="73"/>
      <c r="EK250" s="73"/>
      <c r="EL250" s="73"/>
      <c r="EM250" s="73"/>
      <c r="EN250" s="73"/>
      <c r="EO250" s="73"/>
      <c r="EP250" s="73"/>
      <c r="EQ250" s="73"/>
      <c r="ER250" s="73"/>
      <c r="ES250" s="73"/>
      <c r="ET250" s="73"/>
      <c r="EU250" s="73"/>
      <c r="EV250" s="73"/>
      <c r="EW250" s="73"/>
      <c r="EX250" s="73"/>
      <c r="EY250" s="73"/>
      <c r="EZ250" s="73"/>
      <c r="FA250" s="73"/>
      <c r="FB250" s="73"/>
    </row>
    <row r="251" spans="1:158" s="71" customFormat="1" x14ac:dyDescent="0.25">
      <c r="A251" s="60"/>
      <c r="B251" s="55" t="s">
        <v>210</v>
      </c>
      <c r="C251" s="56"/>
      <c r="D251" s="57">
        <v>7</v>
      </c>
      <c r="E251" s="58">
        <v>7</v>
      </c>
      <c r="F251" s="61"/>
      <c r="G251" s="58"/>
      <c r="H251" s="57"/>
      <c r="I251" s="61"/>
      <c r="J251" s="58"/>
      <c r="K251" s="59"/>
      <c r="L251" s="73"/>
      <c r="M251" s="73"/>
      <c r="N251" s="73"/>
      <c r="O251" s="73"/>
      <c r="P251" s="73"/>
      <c r="Q251" s="73"/>
      <c r="R251" s="73"/>
      <c r="S251" s="73"/>
      <c r="T251" s="73"/>
      <c r="U251" s="73"/>
      <c r="V251" s="73"/>
      <c r="W251" s="73"/>
      <c r="X251" s="73"/>
      <c r="Y251" s="73"/>
      <c r="Z251" s="73"/>
      <c r="AA251" s="73"/>
      <c r="AB251" s="73"/>
      <c r="AC251" s="73"/>
      <c r="AD251" s="73"/>
      <c r="AE251" s="73"/>
      <c r="AF251" s="73"/>
      <c r="AG251" s="73"/>
      <c r="AH251" s="73"/>
      <c r="AI251" s="73"/>
      <c r="AJ251" s="73"/>
      <c r="AK251" s="73"/>
      <c r="AL251" s="73"/>
      <c r="AM251" s="73"/>
      <c r="AN251" s="73"/>
      <c r="AO251" s="73"/>
      <c r="AP251" s="73"/>
      <c r="AQ251" s="73"/>
      <c r="AR251" s="73"/>
      <c r="AS251" s="73"/>
      <c r="AT251" s="73"/>
      <c r="AU251" s="73"/>
      <c r="AV251" s="73"/>
      <c r="AW251" s="73"/>
      <c r="AX251" s="73"/>
      <c r="AY251" s="73"/>
      <c r="AZ251" s="73"/>
      <c r="BA251" s="73"/>
      <c r="BB251" s="73"/>
      <c r="BC251" s="73"/>
      <c r="BD251" s="73"/>
      <c r="BE251" s="73"/>
      <c r="BF251" s="73"/>
      <c r="BG251" s="73"/>
      <c r="BH251" s="73"/>
      <c r="BI251" s="73"/>
      <c r="BJ251" s="73"/>
      <c r="BK251" s="73"/>
      <c r="BL251" s="73"/>
      <c r="BM251" s="73"/>
      <c r="BN251" s="73"/>
      <c r="BO251" s="73"/>
      <c r="BP251" s="73"/>
      <c r="BQ251" s="73"/>
      <c r="BR251" s="73"/>
      <c r="BS251" s="73"/>
      <c r="BT251" s="73"/>
      <c r="BU251" s="73"/>
      <c r="BV251" s="73"/>
      <c r="BW251" s="73"/>
      <c r="BX251" s="73"/>
      <c r="BY251" s="73"/>
      <c r="BZ251" s="73"/>
      <c r="CA251" s="73"/>
      <c r="CB251" s="73"/>
      <c r="CC251" s="73"/>
      <c r="CD251" s="73"/>
      <c r="CE251" s="73"/>
      <c r="CF251" s="73"/>
      <c r="CG251" s="73"/>
      <c r="CH251" s="73"/>
      <c r="CI251" s="73"/>
      <c r="CJ251" s="73"/>
      <c r="CK251" s="73"/>
      <c r="CL251" s="73"/>
      <c r="CM251" s="73"/>
      <c r="CN251" s="73"/>
      <c r="CO251" s="73"/>
      <c r="CP251" s="73"/>
      <c r="CQ251" s="73"/>
      <c r="CR251" s="73"/>
      <c r="CS251" s="73"/>
      <c r="CT251" s="73"/>
      <c r="CU251" s="73"/>
      <c r="CV251" s="73"/>
      <c r="CW251" s="73"/>
      <c r="CX251" s="73"/>
      <c r="CY251" s="73"/>
      <c r="CZ251" s="73"/>
      <c r="DA251" s="73"/>
      <c r="DB251" s="73"/>
      <c r="DC251" s="73"/>
      <c r="DD251" s="73"/>
      <c r="DE251" s="73"/>
      <c r="DF251" s="73"/>
      <c r="DG251" s="73"/>
      <c r="DH251" s="73"/>
      <c r="DI251" s="73"/>
      <c r="DJ251" s="73"/>
      <c r="DK251" s="73"/>
      <c r="DL251" s="73"/>
      <c r="DM251" s="73"/>
      <c r="DN251" s="73"/>
      <c r="DO251" s="73"/>
      <c r="DP251" s="73"/>
      <c r="DQ251" s="73"/>
      <c r="DR251" s="73"/>
      <c r="DS251" s="73"/>
      <c r="DT251" s="73"/>
      <c r="DU251" s="73"/>
      <c r="DV251" s="73"/>
      <c r="DW251" s="73"/>
      <c r="DX251" s="73"/>
      <c r="DY251" s="73"/>
      <c r="DZ251" s="73"/>
      <c r="EA251" s="73"/>
      <c r="EB251" s="73"/>
      <c r="EC251" s="73"/>
      <c r="ED251" s="73"/>
      <c r="EE251" s="73"/>
      <c r="EF251" s="73"/>
      <c r="EG251" s="73"/>
      <c r="EH251" s="73"/>
      <c r="EI251" s="73"/>
      <c r="EJ251" s="73"/>
      <c r="EK251" s="73"/>
      <c r="EL251" s="73"/>
      <c r="EM251" s="73"/>
      <c r="EN251" s="73"/>
      <c r="EO251" s="73"/>
      <c r="EP251" s="73"/>
      <c r="EQ251" s="73"/>
      <c r="ER251" s="73"/>
      <c r="ES251" s="73"/>
      <c r="ET251" s="73"/>
      <c r="EU251" s="73"/>
      <c r="EV251" s="73"/>
      <c r="EW251" s="73"/>
      <c r="EX251" s="73"/>
      <c r="EY251" s="73"/>
      <c r="EZ251" s="73"/>
      <c r="FA251" s="73"/>
      <c r="FB251" s="73"/>
    </row>
    <row r="252" spans="1:158" s="71" customFormat="1" x14ac:dyDescent="0.25">
      <c r="A252" s="55"/>
      <c r="B252" s="55" t="s">
        <v>38</v>
      </c>
      <c r="C252" s="95"/>
      <c r="D252" s="61">
        <v>5.95</v>
      </c>
      <c r="E252" s="58">
        <v>5</v>
      </c>
      <c r="F252" s="58"/>
      <c r="G252" s="57"/>
      <c r="H252" s="61"/>
      <c r="I252" s="58"/>
      <c r="J252" s="271"/>
      <c r="K252" s="59"/>
      <c r="L252" s="73"/>
      <c r="M252" s="73"/>
      <c r="N252" s="73"/>
      <c r="O252" s="73"/>
      <c r="P252" s="73"/>
      <c r="Q252" s="73"/>
      <c r="R252" s="73"/>
      <c r="S252" s="73"/>
      <c r="T252" s="73"/>
      <c r="U252" s="73"/>
      <c r="V252" s="73"/>
      <c r="W252" s="73"/>
      <c r="X252" s="73"/>
      <c r="Y252" s="73"/>
      <c r="Z252" s="73"/>
      <c r="AA252" s="73"/>
      <c r="AB252" s="73"/>
      <c r="AC252" s="73"/>
      <c r="AD252" s="73"/>
      <c r="AE252" s="73"/>
      <c r="AF252" s="73"/>
      <c r="AG252" s="73"/>
      <c r="AH252" s="73"/>
      <c r="AI252" s="73"/>
      <c r="AJ252" s="73"/>
      <c r="AK252" s="73"/>
      <c r="AL252" s="73"/>
      <c r="AM252" s="73"/>
      <c r="AN252" s="73"/>
      <c r="AO252" s="73"/>
      <c r="AP252" s="73"/>
      <c r="AQ252" s="73"/>
      <c r="AR252" s="73"/>
      <c r="AS252" s="73"/>
      <c r="AT252" s="73"/>
      <c r="AU252" s="73"/>
      <c r="AV252" s="73"/>
      <c r="AW252" s="73"/>
      <c r="AX252" s="73"/>
      <c r="AY252" s="73"/>
      <c r="AZ252" s="73"/>
      <c r="BA252" s="73"/>
      <c r="BB252" s="73"/>
      <c r="BC252" s="73"/>
      <c r="BD252" s="73"/>
      <c r="BE252" s="73"/>
      <c r="BF252" s="73"/>
      <c r="BG252" s="73"/>
      <c r="BH252" s="73"/>
      <c r="BI252" s="73"/>
      <c r="BJ252" s="73"/>
      <c r="BK252" s="73"/>
      <c r="BL252" s="73"/>
      <c r="BM252" s="73"/>
      <c r="BN252" s="73"/>
      <c r="BO252" s="73"/>
      <c r="BP252" s="73"/>
      <c r="BQ252" s="73"/>
      <c r="BR252" s="73"/>
      <c r="BS252" s="73"/>
      <c r="BT252" s="73"/>
      <c r="BU252" s="73"/>
      <c r="BV252" s="73"/>
      <c r="BW252" s="73"/>
      <c r="BX252" s="73"/>
      <c r="BY252" s="73"/>
      <c r="BZ252" s="73"/>
      <c r="CA252" s="73"/>
      <c r="CB252" s="73"/>
      <c r="CC252" s="73"/>
      <c r="CD252" s="73"/>
      <c r="CE252" s="73"/>
      <c r="CF252" s="73"/>
      <c r="CG252" s="73"/>
      <c r="CH252" s="73"/>
      <c r="CI252" s="73"/>
      <c r="CJ252" s="73"/>
      <c r="CK252" s="73"/>
      <c r="CL252" s="73"/>
      <c r="CM252" s="73"/>
      <c r="CN252" s="73"/>
      <c r="CO252" s="73"/>
      <c r="CP252" s="73"/>
      <c r="CQ252" s="73"/>
      <c r="CR252" s="73"/>
      <c r="CS252" s="73"/>
      <c r="CT252" s="73"/>
      <c r="CU252" s="73"/>
      <c r="CV252" s="73"/>
      <c r="CW252" s="73"/>
      <c r="CX252" s="73"/>
      <c r="CY252" s="73"/>
      <c r="CZ252" s="73"/>
      <c r="DA252" s="73"/>
      <c r="DB252" s="73"/>
      <c r="DC252" s="73"/>
      <c r="DD252" s="73"/>
      <c r="DE252" s="73"/>
      <c r="DF252" s="73"/>
      <c r="DG252" s="73"/>
      <c r="DH252" s="73"/>
      <c r="DI252" s="73"/>
      <c r="DJ252" s="73"/>
      <c r="DK252" s="73"/>
      <c r="DL252" s="73"/>
      <c r="DM252" s="73"/>
      <c r="DN252" s="73"/>
      <c r="DO252" s="73"/>
      <c r="DP252" s="73"/>
      <c r="DQ252" s="73"/>
      <c r="DR252" s="73"/>
      <c r="DS252" s="73"/>
      <c r="DT252" s="73"/>
      <c r="DU252" s="73"/>
      <c r="DV252" s="73"/>
      <c r="DW252" s="73"/>
      <c r="DX252" s="73"/>
      <c r="DY252" s="73"/>
      <c r="DZ252" s="73"/>
      <c r="EA252" s="73"/>
      <c r="EB252" s="73"/>
      <c r="EC252" s="73"/>
      <c r="ED252" s="73"/>
      <c r="EE252" s="73"/>
      <c r="EF252" s="73"/>
      <c r="EG252" s="73"/>
      <c r="EH252" s="73"/>
      <c r="EI252" s="73"/>
      <c r="EJ252" s="73"/>
      <c r="EK252" s="73"/>
      <c r="EL252" s="73"/>
      <c r="EM252" s="73"/>
      <c r="EN252" s="73"/>
      <c r="EO252" s="73"/>
      <c r="EP252" s="73"/>
      <c r="EQ252" s="73"/>
      <c r="ER252" s="73"/>
      <c r="ES252" s="73"/>
      <c r="ET252" s="73"/>
      <c r="EU252" s="73"/>
      <c r="EV252" s="73"/>
      <c r="EW252" s="73"/>
      <c r="EX252" s="73"/>
      <c r="EY252" s="73"/>
      <c r="EZ252" s="73"/>
      <c r="FA252" s="73"/>
      <c r="FB252" s="73"/>
    </row>
    <row r="253" spans="1:158" s="71" customFormat="1" x14ac:dyDescent="0.25">
      <c r="A253" s="60"/>
      <c r="B253" s="55" t="s">
        <v>56</v>
      </c>
      <c r="C253" s="56"/>
      <c r="D253" s="57">
        <v>7.84</v>
      </c>
      <c r="E253" s="58">
        <v>7.84</v>
      </c>
      <c r="F253" s="57"/>
      <c r="G253" s="58"/>
      <c r="H253" s="57"/>
      <c r="I253" s="61"/>
      <c r="J253" s="271"/>
      <c r="K253" s="59"/>
      <c r="L253" s="73"/>
      <c r="M253" s="73"/>
      <c r="N253" s="73"/>
      <c r="O253" s="73"/>
      <c r="P253" s="73"/>
      <c r="Q253" s="73"/>
      <c r="R253" s="73"/>
      <c r="S253" s="73"/>
      <c r="T253" s="73"/>
      <c r="U253" s="73"/>
      <c r="V253" s="73"/>
      <c r="W253" s="73"/>
      <c r="X253" s="73"/>
      <c r="Y253" s="73"/>
      <c r="Z253" s="73"/>
      <c r="AA253" s="73"/>
      <c r="AB253" s="73"/>
      <c r="AC253" s="73"/>
      <c r="AD253" s="73"/>
      <c r="AE253" s="73"/>
      <c r="AF253" s="73"/>
      <c r="AG253" s="73"/>
      <c r="AH253" s="73"/>
      <c r="AI253" s="73"/>
      <c r="AJ253" s="73"/>
      <c r="AK253" s="73"/>
      <c r="AL253" s="73"/>
      <c r="AM253" s="73"/>
      <c r="AN253" s="73"/>
      <c r="AO253" s="73"/>
      <c r="AP253" s="73"/>
      <c r="AQ253" s="73"/>
      <c r="AR253" s="73"/>
      <c r="AS253" s="73"/>
      <c r="AT253" s="73"/>
      <c r="AU253" s="73"/>
      <c r="AV253" s="73"/>
      <c r="AW253" s="73"/>
      <c r="AX253" s="73"/>
      <c r="AY253" s="73"/>
      <c r="AZ253" s="73"/>
      <c r="BA253" s="73"/>
      <c r="BB253" s="73"/>
      <c r="BC253" s="73"/>
      <c r="BD253" s="73"/>
      <c r="BE253" s="73"/>
      <c r="BF253" s="73"/>
      <c r="BG253" s="73"/>
      <c r="BH253" s="73"/>
      <c r="BI253" s="73"/>
      <c r="BJ253" s="73"/>
      <c r="BK253" s="73"/>
      <c r="BL253" s="73"/>
      <c r="BM253" s="73"/>
      <c r="BN253" s="73"/>
      <c r="BO253" s="73"/>
      <c r="BP253" s="73"/>
      <c r="BQ253" s="73"/>
      <c r="BR253" s="73"/>
      <c r="BS253" s="73"/>
      <c r="BT253" s="73"/>
      <c r="BU253" s="73"/>
      <c r="BV253" s="73"/>
      <c r="BW253" s="73"/>
      <c r="BX253" s="73"/>
      <c r="BY253" s="73"/>
      <c r="BZ253" s="73"/>
      <c r="CA253" s="73"/>
      <c r="CB253" s="73"/>
      <c r="CC253" s="73"/>
      <c r="CD253" s="73"/>
      <c r="CE253" s="73"/>
      <c r="CF253" s="73"/>
      <c r="CG253" s="73"/>
      <c r="CH253" s="73"/>
      <c r="CI253" s="73"/>
      <c r="CJ253" s="73"/>
      <c r="CK253" s="73"/>
      <c r="CL253" s="73"/>
      <c r="CM253" s="73"/>
      <c r="CN253" s="73"/>
      <c r="CO253" s="73"/>
      <c r="CP253" s="73"/>
      <c r="CQ253" s="73"/>
      <c r="CR253" s="73"/>
      <c r="CS253" s="73"/>
      <c r="CT253" s="73"/>
      <c r="CU253" s="73"/>
      <c r="CV253" s="73"/>
      <c r="CW253" s="73"/>
      <c r="CX253" s="73"/>
      <c r="CY253" s="73"/>
      <c r="CZ253" s="73"/>
      <c r="DA253" s="73"/>
      <c r="DB253" s="73"/>
      <c r="DC253" s="73"/>
      <c r="DD253" s="73"/>
      <c r="DE253" s="73"/>
      <c r="DF253" s="73"/>
      <c r="DG253" s="73"/>
      <c r="DH253" s="73"/>
      <c r="DI253" s="73"/>
      <c r="DJ253" s="73"/>
      <c r="DK253" s="73"/>
      <c r="DL253" s="73"/>
      <c r="DM253" s="73"/>
      <c r="DN253" s="73"/>
      <c r="DO253" s="73"/>
      <c r="DP253" s="73"/>
      <c r="DQ253" s="73"/>
      <c r="DR253" s="73"/>
      <c r="DS253" s="73"/>
      <c r="DT253" s="73"/>
      <c r="DU253" s="73"/>
      <c r="DV253" s="73"/>
      <c r="DW253" s="73"/>
      <c r="DX253" s="73"/>
      <c r="DY253" s="73"/>
      <c r="DZ253" s="73"/>
      <c r="EA253" s="73"/>
      <c r="EB253" s="73"/>
      <c r="EC253" s="73"/>
      <c r="ED253" s="73"/>
      <c r="EE253" s="73"/>
      <c r="EF253" s="73"/>
      <c r="EG253" s="73"/>
      <c r="EH253" s="73"/>
      <c r="EI253" s="73"/>
      <c r="EJ253" s="73"/>
      <c r="EK253" s="73"/>
      <c r="EL253" s="73"/>
      <c r="EM253" s="73"/>
      <c r="EN253" s="73"/>
      <c r="EO253" s="73"/>
      <c r="EP253" s="73"/>
      <c r="EQ253" s="73"/>
      <c r="ER253" s="73"/>
      <c r="ES253" s="73"/>
      <c r="ET253" s="73"/>
      <c r="EU253" s="73"/>
      <c r="EV253" s="73"/>
      <c r="EW253" s="73"/>
      <c r="EX253" s="73"/>
      <c r="EY253" s="73"/>
      <c r="EZ253" s="73"/>
      <c r="FA253" s="73"/>
      <c r="FB253" s="73"/>
    </row>
    <row r="254" spans="1:158" s="71" customFormat="1" x14ac:dyDescent="0.25">
      <c r="A254" s="60"/>
      <c r="B254" s="55" t="s">
        <v>48</v>
      </c>
      <c r="C254" s="56"/>
      <c r="D254" s="57">
        <v>5.95</v>
      </c>
      <c r="E254" s="58">
        <v>5.95</v>
      </c>
      <c r="F254" s="57"/>
      <c r="G254" s="58"/>
      <c r="H254" s="57"/>
      <c r="I254" s="61"/>
      <c r="J254" s="271"/>
      <c r="K254" s="59"/>
      <c r="L254" s="73"/>
      <c r="M254" s="73"/>
      <c r="N254" s="73"/>
      <c r="O254" s="73"/>
      <c r="P254" s="73"/>
      <c r="Q254" s="73"/>
      <c r="R254" s="73"/>
      <c r="S254" s="73"/>
      <c r="T254" s="73"/>
      <c r="U254" s="73"/>
      <c r="V254" s="73"/>
      <c r="W254" s="73"/>
      <c r="X254" s="73"/>
      <c r="Y254" s="73"/>
      <c r="Z254" s="73"/>
      <c r="AA254" s="73"/>
      <c r="AB254" s="73"/>
      <c r="AC254" s="73"/>
      <c r="AD254" s="73"/>
      <c r="AE254" s="73"/>
      <c r="AF254" s="73"/>
      <c r="AG254" s="73"/>
      <c r="AH254" s="73"/>
      <c r="AI254" s="73"/>
      <c r="AJ254" s="73"/>
      <c r="AK254" s="73"/>
      <c r="AL254" s="73"/>
      <c r="AM254" s="73"/>
      <c r="AN254" s="73"/>
      <c r="AO254" s="73"/>
      <c r="AP254" s="73"/>
      <c r="AQ254" s="73"/>
      <c r="AR254" s="73"/>
      <c r="AS254" s="73"/>
      <c r="AT254" s="73"/>
      <c r="AU254" s="73"/>
      <c r="AV254" s="73"/>
      <c r="AW254" s="73"/>
      <c r="AX254" s="73"/>
      <c r="AY254" s="73"/>
      <c r="AZ254" s="73"/>
      <c r="BA254" s="73"/>
      <c r="BB254" s="73"/>
      <c r="BC254" s="73"/>
      <c r="BD254" s="73"/>
      <c r="BE254" s="73"/>
      <c r="BF254" s="73"/>
      <c r="BG254" s="73"/>
      <c r="BH254" s="73"/>
      <c r="BI254" s="73"/>
      <c r="BJ254" s="73"/>
      <c r="BK254" s="73"/>
      <c r="BL254" s="73"/>
      <c r="BM254" s="73"/>
      <c r="BN254" s="73"/>
      <c r="BO254" s="73"/>
      <c r="BP254" s="73"/>
      <c r="BQ254" s="73"/>
      <c r="BR254" s="73"/>
      <c r="BS254" s="73"/>
      <c r="BT254" s="73"/>
      <c r="BU254" s="73"/>
      <c r="BV254" s="73"/>
      <c r="BW254" s="73"/>
      <c r="BX254" s="73"/>
      <c r="BY254" s="73"/>
      <c r="BZ254" s="73"/>
      <c r="CA254" s="73"/>
      <c r="CB254" s="73"/>
      <c r="CC254" s="73"/>
      <c r="CD254" s="73"/>
      <c r="CE254" s="73"/>
      <c r="CF254" s="73"/>
      <c r="CG254" s="73"/>
      <c r="CH254" s="73"/>
      <c r="CI254" s="73"/>
      <c r="CJ254" s="73"/>
      <c r="CK254" s="73"/>
      <c r="CL254" s="73"/>
      <c r="CM254" s="73"/>
      <c r="CN254" s="73"/>
      <c r="CO254" s="73"/>
      <c r="CP254" s="73"/>
      <c r="CQ254" s="73"/>
      <c r="CR254" s="73"/>
      <c r="CS254" s="73"/>
      <c r="CT254" s="73"/>
      <c r="CU254" s="73"/>
      <c r="CV254" s="73"/>
      <c r="CW254" s="73"/>
      <c r="CX254" s="73"/>
      <c r="CY254" s="73"/>
      <c r="CZ254" s="73"/>
      <c r="DA254" s="73"/>
      <c r="DB254" s="73"/>
      <c r="DC254" s="73"/>
      <c r="DD254" s="73"/>
      <c r="DE254" s="73"/>
      <c r="DF254" s="73"/>
      <c r="DG254" s="73"/>
      <c r="DH254" s="73"/>
      <c r="DI254" s="73"/>
      <c r="DJ254" s="73"/>
      <c r="DK254" s="73"/>
      <c r="DL254" s="73"/>
      <c r="DM254" s="73"/>
      <c r="DN254" s="73"/>
      <c r="DO254" s="73"/>
      <c r="DP254" s="73"/>
      <c r="DQ254" s="73"/>
      <c r="DR254" s="73"/>
      <c r="DS254" s="73"/>
      <c r="DT254" s="73"/>
      <c r="DU254" s="73"/>
      <c r="DV254" s="73"/>
      <c r="DW254" s="73"/>
      <c r="DX254" s="73"/>
      <c r="DY254" s="73"/>
      <c r="DZ254" s="73"/>
      <c r="EA254" s="73"/>
      <c r="EB254" s="73"/>
      <c r="EC254" s="73"/>
      <c r="ED254" s="73"/>
      <c r="EE254" s="73"/>
      <c r="EF254" s="73"/>
      <c r="EG254" s="73"/>
      <c r="EH254" s="73"/>
      <c r="EI254" s="73"/>
      <c r="EJ254" s="73"/>
      <c r="EK254" s="73"/>
      <c r="EL254" s="73"/>
      <c r="EM254" s="73"/>
      <c r="EN254" s="73"/>
      <c r="EO254" s="73"/>
      <c r="EP254" s="73"/>
      <c r="EQ254" s="73"/>
      <c r="ER254" s="73"/>
      <c r="ES254" s="73"/>
      <c r="ET254" s="73"/>
      <c r="EU254" s="73"/>
      <c r="EV254" s="73"/>
      <c r="EW254" s="73"/>
      <c r="EX254" s="73"/>
      <c r="EY254" s="73"/>
      <c r="EZ254" s="73"/>
      <c r="FA254" s="73"/>
      <c r="FB254" s="73"/>
    </row>
    <row r="255" spans="1:158" s="71" customFormat="1" ht="23.25" customHeight="1" x14ac:dyDescent="0.25">
      <c r="A255" s="60"/>
      <c r="B255" s="55" t="s">
        <v>44</v>
      </c>
      <c r="C255" s="56"/>
      <c r="D255" s="57">
        <v>0.14000000000000001</v>
      </c>
      <c r="E255" s="58">
        <v>0.14000000000000001</v>
      </c>
      <c r="F255" s="57"/>
      <c r="G255" s="58"/>
      <c r="H255" s="57"/>
      <c r="I255" s="61"/>
      <c r="J255" s="58"/>
      <c r="K255" s="59"/>
      <c r="L255" s="73"/>
      <c r="M255" s="73"/>
      <c r="N255" s="73"/>
      <c r="O255" s="73"/>
      <c r="P255" s="73"/>
      <c r="Q255" s="73"/>
      <c r="R255" s="73"/>
      <c r="S255" s="73"/>
      <c r="T255" s="73"/>
      <c r="U255" s="73"/>
      <c r="V255" s="73"/>
      <c r="W255" s="73"/>
      <c r="X255" s="73"/>
      <c r="Y255" s="73"/>
      <c r="Z255" s="73"/>
      <c r="AA255" s="73"/>
      <c r="AB255" s="73"/>
      <c r="AC255" s="73"/>
      <c r="AD255" s="73"/>
      <c r="AE255" s="73"/>
      <c r="AF255" s="73"/>
      <c r="AG255" s="73"/>
      <c r="AH255" s="73"/>
      <c r="AI255" s="73"/>
      <c r="AJ255" s="73"/>
      <c r="AK255" s="73"/>
      <c r="AL255" s="73"/>
      <c r="AM255" s="73"/>
      <c r="AN255" s="73"/>
      <c r="AO255" s="73"/>
      <c r="AP255" s="73"/>
      <c r="AQ255" s="73"/>
      <c r="AR255" s="73"/>
      <c r="AS255" s="73"/>
      <c r="AT255" s="73"/>
      <c r="AU255" s="73"/>
      <c r="AV255" s="73"/>
      <c r="AW255" s="73"/>
      <c r="AX255" s="73"/>
      <c r="AY255" s="73"/>
      <c r="AZ255" s="73"/>
      <c r="BA255" s="73"/>
      <c r="BB255" s="73"/>
      <c r="BC255" s="73"/>
      <c r="BD255" s="73"/>
      <c r="BE255" s="73"/>
      <c r="BF255" s="73"/>
      <c r="BG255" s="73"/>
      <c r="BH255" s="73"/>
      <c r="BI255" s="73"/>
      <c r="BJ255" s="73"/>
      <c r="BK255" s="73"/>
      <c r="BL255" s="73"/>
      <c r="BM255" s="73"/>
      <c r="BN255" s="73"/>
      <c r="BO255" s="73"/>
      <c r="BP255" s="73"/>
      <c r="BQ255" s="73"/>
      <c r="BR255" s="73"/>
      <c r="BS255" s="73"/>
      <c r="BT255" s="73"/>
      <c r="BU255" s="73"/>
      <c r="BV255" s="73"/>
      <c r="BW255" s="73"/>
      <c r="BX255" s="73"/>
      <c r="BY255" s="73"/>
      <c r="BZ255" s="73"/>
      <c r="CA255" s="73"/>
      <c r="CB255" s="73"/>
      <c r="CC255" s="73"/>
      <c r="CD255" s="73"/>
      <c r="CE255" s="73"/>
      <c r="CF255" s="73"/>
      <c r="CG255" s="73"/>
      <c r="CH255" s="73"/>
      <c r="CI255" s="73"/>
      <c r="CJ255" s="73"/>
      <c r="CK255" s="73"/>
      <c r="CL255" s="73"/>
      <c r="CM255" s="73"/>
      <c r="CN255" s="73"/>
      <c r="CO255" s="73"/>
      <c r="CP255" s="73"/>
      <c r="CQ255" s="73"/>
      <c r="CR255" s="73"/>
      <c r="CS255" s="73"/>
      <c r="CT255" s="73"/>
      <c r="CU255" s="73"/>
      <c r="CV255" s="73"/>
      <c r="CW255" s="73"/>
      <c r="CX255" s="73"/>
      <c r="CY255" s="73"/>
      <c r="CZ255" s="73"/>
      <c r="DA255" s="73"/>
      <c r="DB255" s="73"/>
      <c r="DC255" s="73"/>
      <c r="DD255" s="73"/>
      <c r="DE255" s="73"/>
      <c r="DF255" s="73"/>
      <c r="DG255" s="73"/>
      <c r="DH255" s="73"/>
      <c r="DI255" s="73"/>
      <c r="DJ255" s="73"/>
      <c r="DK255" s="73"/>
      <c r="DL255" s="73"/>
      <c r="DM255" s="73"/>
      <c r="DN255" s="73"/>
      <c r="DO255" s="73"/>
      <c r="DP255" s="73"/>
      <c r="DQ255" s="73"/>
      <c r="DR255" s="73"/>
      <c r="DS255" s="73"/>
      <c r="DT255" s="73"/>
      <c r="DU255" s="73"/>
      <c r="DV255" s="73"/>
      <c r="DW255" s="73"/>
      <c r="DX255" s="73"/>
      <c r="DY255" s="73"/>
      <c r="DZ255" s="73"/>
      <c r="EA255" s="73"/>
      <c r="EB255" s="73"/>
      <c r="EC255" s="73"/>
      <c r="ED255" s="73"/>
      <c r="EE255" s="73"/>
      <c r="EF255" s="73"/>
      <c r="EG255" s="73"/>
      <c r="EH255" s="73"/>
      <c r="EI255" s="73"/>
      <c r="EJ255" s="73"/>
      <c r="EK255" s="73"/>
      <c r="EL255" s="73"/>
      <c r="EM255" s="73"/>
      <c r="EN255" s="73"/>
      <c r="EO255" s="73"/>
      <c r="EP255" s="73"/>
      <c r="EQ255" s="73"/>
      <c r="ER255" s="73"/>
      <c r="ES255" s="73"/>
      <c r="ET255" s="73"/>
      <c r="EU255" s="73"/>
      <c r="EV255" s="73"/>
      <c r="EW255" s="73"/>
      <c r="EX255" s="73"/>
      <c r="EY255" s="73"/>
      <c r="EZ255" s="73"/>
      <c r="FA255" s="73"/>
      <c r="FB255" s="73"/>
    </row>
    <row r="256" spans="1:158" s="71" customFormat="1" x14ac:dyDescent="0.25">
      <c r="A256" s="60"/>
      <c r="B256" s="55" t="s">
        <v>90</v>
      </c>
      <c r="C256" s="56"/>
      <c r="D256" s="57"/>
      <c r="E256" s="58">
        <v>81.2</v>
      </c>
      <c r="F256" s="57"/>
      <c r="G256" s="58"/>
      <c r="H256" s="57"/>
      <c r="I256" s="61"/>
      <c r="J256" s="58"/>
      <c r="K256" s="59"/>
      <c r="L256" s="73"/>
      <c r="M256" s="73"/>
      <c r="N256" s="73"/>
      <c r="O256" s="73"/>
      <c r="P256" s="73"/>
      <c r="Q256" s="73"/>
      <c r="R256" s="73"/>
      <c r="S256" s="73"/>
      <c r="T256" s="73"/>
      <c r="U256" s="73"/>
      <c r="V256" s="73"/>
      <c r="W256" s="73"/>
      <c r="X256" s="73"/>
      <c r="Y256" s="73"/>
      <c r="Z256" s="73"/>
      <c r="AA256" s="73"/>
      <c r="AB256" s="73"/>
      <c r="AC256" s="73"/>
      <c r="AD256" s="73"/>
      <c r="AE256" s="73"/>
      <c r="AF256" s="73"/>
      <c r="AG256" s="73"/>
      <c r="AH256" s="73"/>
      <c r="AI256" s="73"/>
      <c r="AJ256" s="73"/>
      <c r="AK256" s="73"/>
      <c r="AL256" s="73"/>
      <c r="AM256" s="73"/>
      <c r="AN256" s="73"/>
      <c r="AO256" s="73"/>
      <c r="AP256" s="73"/>
      <c r="AQ256" s="73"/>
      <c r="AR256" s="73"/>
      <c r="AS256" s="73"/>
      <c r="AT256" s="73"/>
      <c r="AU256" s="73"/>
      <c r="AV256" s="73"/>
      <c r="AW256" s="73"/>
      <c r="AX256" s="73"/>
      <c r="AY256" s="73"/>
      <c r="AZ256" s="73"/>
      <c r="BA256" s="73"/>
      <c r="BB256" s="73"/>
      <c r="BC256" s="73"/>
      <c r="BD256" s="73"/>
      <c r="BE256" s="73"/>
      <c r="BF256" s="73"/>
      <c r="BG256" s="73"/>
      <c r="BH256" s="73"/>
      <c r="BI256" s="73"/>
      <c r="BJ256" s="73"/>
      <c r="BK256" s="73"/>
      <c r="BL256" s="73"/>
      <c r="BM256" s="73"/>
      <c r="BN256" s="73"/>
      <c r="BO256" s="73"/>
      <c r="BP256" s="73"/>
      <c r="BQ256" s="73"/>
      <c r="BR256" s="73"/>
      <c r="BS256" s="73"/>
      <c r="BT256" s="73"/>
      <c r="BU256" s="73"/>
      <c r="BV256" s="73"/>
      <c r="BW256" s="73"/>
      <c r="BX256" s="73"/>
      <c r="BY256" s="73"/>
      <c r="BZ256" s="73"/>
      <c r="CA256" s="73"/>
      <c r="CB256" s="73"/>
      <c r="CC256" s="73"/>
      <c r="CD256" s="73"/>
      <c r="CE256" s="73"/>
      <c r="CF256" s="73"/>
      <c r="CG256" s="73"/>
      <c r="CH256" s="73"/>
      <c r="CI256" s="73"/>
      <c r="CJ256" s="73"/>
      <c r="CK256" s="73"/>
      <c r="CL256" s="73"/>
      <c r="CM256" s="73"/>
      <c r="CN256" s="73"/>
      <c r="CO256" s="73"/>
      <c r="CP256" s="73"/>
      <c r="CQ256" s="73"/>
      <c r="CR256" s="73"/>
      <c r="CS256" s="73"/>
      <c r="CT256" s="73"/>
      <c r="CU256" s="73"/>
      <c r="CV256" s="73"/>
      <c r="CW256" s="73"/>
      <c r="CX256" s="73"/>
      <c r="CY256" s="73"/>
      <c r="CZ256" s="73"/>
      <c r="DA256" s="73"/>
      <c r="DB256" s="73"/>
      <c r="DC256" s="73"/>
      <c r="DD256" s="73"/>
      <c r="DE256" s="73"/>
      <c r="DF256" s="73"/>
      <c r="DG256" s="73"/>
      <c r="DH256" s="73"/>
      <c r="DI256" s="73"/>
      <c r="DJ256" s="73"/>
      <c r="DK256" s="73"/>
      <c r="DL256" s="73"/>
      <c r="DM256" s="73"/>
      <c r="DN256" s="73"/>
      <c r="DO256" s="73"/>
      <c r="DP256" s="73"/>
      <c r="DQ256" s="73"/>
      <c r="DR256" s="73"/>
      <c r="DS256" s="73"/>
      <c r="DT256" s="73"/>
      <c r="DU256" s="73"/>
      <c r="DV256" s="73"/>
      <c r="DW256" s="73"/>
      <c r="DX256" s="73"/>
      <c r="DY256" s="73"/>
      <c r="DZ256" s="73"/>
      <c r="EA256" s="73"/>
      <c r="EB256" s="73"/>
      <c r="EC256" s="73"/>
      <c r="ED256" s="73"/>
      <c r="EE256" s="73"/>
      <c r="EF256" s="73"/>
      <c r="EG256" s="73"/>
      <c r="EH256" s="73"/>
      <c r="EI256" s="73"/>
      <c r="EJ256" s="73"/>
      <c r="EK256" s="73"/>
      <c r="EL256" s="73"/>
      <c r="EM256" s="73"/>
      <c r="EN256" s="73"/>
      <c r="EO256" s="73"/>
      <c r="EP256" s="73"/>
      <c r="EQ256" s="73"/>
      <c r="ER256" s="73"/>
      <c r="ES256" s="73"/>
      <c r="ET256" s="73"/>
      <c r="EU256" s="73"/>
      <c r="EV256" s="73"/>
      <c r="EW256" s="73"/>
      <c r="EX256" s="73"/>
      <c r="EY256" s="73"/>
      <c r="EZ256" s="73"/>
      <c r="FA256" s="73"/>
      <c r="FB256" s="73"/>
    </row>
    <row r="257" spans="1:158" s="71" customFormat="1" x14ac:dyDescent="0.25">
      <c r="A257" s="60"/>
      <c r="B257" s="55" t="s">
        <v>39</v>
      </c>
      <c r="C257" s="56"/>
      <c r="D257" s="57">
        <v>0.5</v>
      </c>
      <c r="E257" s="58">
        <v>0.5</v>
      </c>
      <c r="F257" s="57"/>
      <c r="G257" s="58"/>
      <c r="H257" s="57"/>
      <c r="I257" s="61"/>
      <c r="J257" s="58"/>
      <c r="K257" s="59"/>
      <c r="L257" s="73"/>
      <c r="M257" s="73"/>
      <c r="N257" s="73"/>
      <c r="O257" s="73"/>
      <c r="P257" s="73"/>
      <c r="Q257" s="73"/>
      <c r="R257" s="73"/>
      <c r="S257" s="73"/>
      <c r="T257" s="73"/>
      <c r="U257" s="73"/>
      <c r="V257" s="73"/>
      <c r="W257" s="73"/>
      <c r="X257" s="73"/>
      <c r="Y257" s="73"/>
      <c r="Z257" s="73"/>
      <c r="AA257" s="73"/>
      <c r="AB257" s="73"/>
      <c r="AC257" s="73"/>
      <c r="AD257" s="73"/>
      <c r="AE257" s="73"/>
      <c r="AF257" s="73"/>
      <c r="AG257" s="73"/>
      <c r="AH257" s="73"/>
      <c r="AI257" s="73"/>
      <c r="AJ257" s="73"/>
      <c r="AK257" s="73"/>
      <c r="AL257" s="73"/>
      <c r="AM257" s="73"/>
      <c r="AN257" s="73"/>
      <c r="AO257" s="73"/>
      <c r="AP257" s="73"/>
      <c r="AQ257" s="73"/>
      <c r="AR257" s="73"/>
      <c r="AS257" s="73"/>
      <c r="AT257" s="73"/>
      <c r="AU257" s="73"/>
      <c r="AV257" s="73"/>
      <c r="AW257" s="73"/>
      <c r="AX257" s="73"/>
      <c r="AY257" s="73"/>
      <c r="AZ257" s="73"/>
      <c r="BA257" s="73"/>
      <c r="BB257" s="73"/>
      <c r="BC257" s="73"/>
      <c r="BD257" s="73"/>
      <c r="BE257" s="73"/>
      <c r="BF257" s="73"/>
      <c r="BG257" s="73"/>
      <c r="BH257" s="73"/>
      <c r="BI257" s="73"/>
      <c r="BJ257" s="73"/>
      <c r="BK257" s="73"/>
      <c r="BL257" s="73"/>
      <c r="BM257" s="73"/>
      <c r="BN257" s="73"/>
      <c r="BO257" s="73"/>
      <c r="BP257" s="73"/>
      <c r="BQ257" s="73"/>
      <c r="BR257" s="73"/>
      <c r="BS257" s="73"/>
      <c r="BT257" s="73"/>
      <c r="BU257" s="73"/>
      <c r="BV257" s="73"/>
      <c r="BW257" s="73"/>
      <c r="BX257" s="73"/>
      <c r="BY257" s="73"/>
      <c r="BZ257" s="73"/>
      <c r="CA257" s="73"/>
      <c r="CB257" s="73"/>
      <c r="CC257" s="73"/>
      <c r="CD257" s="73"/>
      <c r="CE257" s="73"/>
      <c r="CF257" s="73"/>
      <c r="CG257" s="73"/>
      <c r="CH257" s="73"/>
      <c r="CI257" s="73"/>
      <c r="CJ257" s="73"/>
      <c r="CK257" s="73"/>
      <c r="CL257" s="73"/>
      <c r="CM257" s="73"/>
      <c r="CN257" s="73"/>
      <c r="CO257" s="73"/>
      <c r="CP257" s="73"/>
      <c r="CQ257" s="73"/>
      <c r="CR257" s="73"/>
      <c r="CS257" s="73"/>
      <c r="CT257" s="73"/>
      <c r="CU257" s="73"/>
      <c r="CV257" s="73"/>
      <c r="CW257" s="73"/>
      <c r="CX257" s="73"/>
      <c r="CY257" s="73"/>
      <c r="CZ257" s="73"/>
      <c r="DA257" s="73"/>
      <c r="DB257" s="73"/>
      <c r="DC257" s="73"/>
      <c r="DD257" s="73"/>
      <c r="DE257" s="73"/>
      <c r="DF257" s="73"/>
      <c r="DG257" s="73"/>
      <c r="DH257" s="73"/>
      <c r="DI257" s="73"/>
      <c r="DJ257" s="73"/>
      <c r="DK257" s="73"/>
      <c r="DL257" s="73"/>
      <c r="DM257" s="73"/>
      <c r="DN257" s="73"/>
      <c r="DO257" s="73"/>
      <c r="DP257" s="73"/>
      <c r="DQ257" s="73"/>
      <c r="DR257" s="73"/>
      <c r="DS257" s="73"/>
      <c r="DT257" s="73"/>
      <c r="DU257" s="73"/>
      <c r="DV257" s="73"/>
      <c r="DW257" s="73"/>
      <c r="DX257" s="73"/>
      <c r="DY257" s="73"/>
      <c r="DZ257" s="73"/>
      <c r="EA257" s="73"/>
      <c r="EB257" s="73"/>
      <c r="EC257" s="73"/>
      <c r="ED257" s="73"/>
      <c r="EE257" s="73"/>
      <c r="EF257" s="73"/>
      <c r="EG257" s="73"/>
      <c r="EH257" s="73"/>
      <c r="EI257" s="73"/>
      <c r="EJ257" s="73"/>
      <c r="EK257" s="73"/>
      <c r="EL257" s="73"/>
      <c r="EM257" s="73"/>
      <c r="EN257" s="73"/>
      <c r="EO257" s="73"/>
      <c r="EP257" s="73"/>
      <c r="EQ257" s="73"/>
      <c r="ER257" s="73"/>
      <c r="ES257" s="73"/>
      <c r="ET257" s="73"/>
      <c r="EU257" s="73"/>
      <c r="EV257" s="73"/>
      <c r="EW257" s="73"/>
      <c r="EX257" s="73"/>
      <c r="EY257" s="73"/>
      <c r="EZ257" s="73"/>
      <c r="FA257" s="73"/>
      <c r="FB257" s="73"/>
    </row>
    <row r="258" spans="1:158" s="69" customFormat="1" ht="27" customHeight="1" x14ac:dyDescent="0.25">
      <c r="A258" s="60" t="s">
        <v>98</v>
      </c>
      <c r="B258" s="55"/>
      <c r="C258" s="56">
        <v>130</v>
      </c>
      <c r="D258" s="57"/>
      <c r="E258" s="58"/>
      <c r="F258" s="57">
        <v>3.7</v>
      </c>
      <c r="G258" s="58">
        <v>4.4400000000000004</v>
      </c>
      <c r="H258" s="57">
        <v>25</v>
      </c>
      <c r="I258" s="61">
        <v>155</v>
      </c>
      <c r="J258" s="58">
        <v>9</v>
      </c>
      <c r="K258" s="59" t="s">
        <v>267</v>
      </c>
      <c r="L258" s="73"/>
      <c r="M258" s="73"/>
      <c r="N258" s="73"/>
      <c r="O258" s="73"/>
      <c r="P258" s="73"/>
      <c r="Q258" s="73"/>
      <c r="R258" s="73"/>
      <c r="S258" s="73"/>
      <c r="T258" s="73"/>
      <c r="U258" s="73"/>
      <c r="V258" s="73"/>
      <c r="W258" s="73"/>
      <c r="X258" s="73"/>
      <c r="Y258" s="73"/>
      <c r="Z258" s="73"/>
      <c r="AA258" s="73"/>
      <c r="AB258" s="73"/>
      <c r="AC258" s="73"/>
      <c r="AD258" s="73"/>
      <c r="AE258" s="73"/>
      <c r="AF258" s="73"/>
      <c r="AG258" s="73"/>
      <c r="AH258" s="73"/>
      <c r="AI258" s="73"/>
      <c r="AJ258" s="73"/>
      <c r="AK258" s="73"/>
      <c r="AL258" s="73"/>
      <c r="AM258" s="73"/>
      <c r="AN258" s="73"/>
      <c r="AO258" s="73"/>
      <c r="AP258" s="73"/>
      <c r="AQ258" s="73"/>
      <c r="AR258" s="73"/>
      <c r="AS258" s="73"/>
      <c r="AT258" s="73"/>
      <c r="AU258" s="73"/>
      <c r="AV258" s="73"/>
      <c r="AW258" s="73"/>
      <c r="AX258" s="73"/>
      <c r="AY258" s="73"/>
      <c r="AZ258" s="73"/>
      <c r="BA258" s="73"/>
      <c r="BB258" s="73"/>
      <c r="BC258" s="73"/>
      <c r="BD258" s="73"/>
      <c r="BE258" s="73"/>
      <c r="BF258" s="73"/>
      <c r="BG258" s="73"/>
      <c r="BH258" s="73"/>
      <c r="BI258" s="73"/>
      <c r="BJ258" s="73"/>
      <c r="BK258" s="73"/>
      <c r="BL258" s="73"/>
      <c r="BM258" s="73"/>
      <c r="BN258" s="73"/>
      <c r="BO258" s="73"/>
      <c r="BP258" s="73"/>
      <c r="BQ258" s="73"/>
      <c r="BR258" s="73"/>
      <c r="BS258" s="73"/>
      <c r="BT258" s="73"/>
      <c r="BU258" s="73"/>
      <c r="BV258" s="73"/>
      <c r="BW258" s="73"/>
      <c r="BX258" s="73"/>
      <c r="BY258" s="73"/>
      <c r="BZ258" s="73"/>
      <c r="CA258" s="73"/>
      <c r="CB258" s="73"/>
      <c r="CC258" s="73"/>
      <c r="CD258" s="73"/>
      <c r="CE258" s="73"/>
      <c r="CF258" s="73"/>
      <c r="CG258" s="73"/>
      <c r="CH258" s="73"/>
      <c r="CI258" s="73"/>
      <c r="CJ258" s="73"/>
      <c r="CK258" s="73"/>
      <c r="CL258" s="73"/>
      <c r="CM258" s="73"/>
      <c r="CN258" s="73"/>
      <c r="CO258" s="73"/>
      <c r="CP258" s="73"/>
      <c r="CQ258" s="73"/>
      <c r="CR258" s="73"/>
      <c r="CS258" s="73"/>
      <c r="CT258" s="73"/>
      <c r="CU258" s="73"/>
      <c r="CV258" s="73"/>
      <c r="CW258" s="73"/>
      <c r="CX258" s="73"/>
      <c r="CY258" s="73"/>
      <c r="CZ258" s="73"/>
      <c r="DA258" s="73"/>
      <c r="DB258" s="73"/>
      <c r="DC258" s="73"/>
      <c r="DD258" s="73"/>
      <c r="DE258" s="73"/>
      <c r="DF258" s="73"/>
      <c r="DG258" s="73"/>
      <c r="DH258" s="73"/>
      <c r="DI258" s="73"/>
      <c r="DJ258" s="73"/>
      <c r="DK258" s="73"/>
      <c r="DL258" s="73"/>
      <c r="DM258" s="73"/>
      <c r="DN258" s="73"/>
      <c r="DO258" s="73"/>
      <c r="DP258" s="73"/>
      <c r="DQ258" s="73"/>
      <c r="DR258" s="73"/>
      <c r="DS258" s="73"/>
      <c r="DT258" s="73"/>
      <c r="DU258" s="73"/>
      <c r="DV258" s="73"/>
      <c r="DW258" s="73"/>
      <c r="DX258" s="73"/>
      <c r="DY258" s="73"/>
      <c r="DZ258" s="73"/>
      <c r="EA258" s="73"/>
      <c r="EB258" s="73"/>
      <c r="EC258" s="73"/>
      <c r="ED258" s="73"/>
      <c r="EE258" s="73"/>
      <c r="EF258" s="73"/>
      <c r="EG258" s="73"/>
      <c r="EH258" s="73"/>
      <c r="EI258" s="73"/>
      <c r="EJ258" s="73"/>
      <c r="EK258" s="73"/>
      <c r="EL258" s="73"/>
      <c r="EM258" s="73"/>
      <c r="EN258" s="73"/>
      <c r="EO258" s="73"/>
      <c r="EP258" s="73"/>
      <c r="EQ258" s="73"/>
      <c r="ER258" s="73"/>
      <c r="ES258" s="73"/>
      <c r="ET258" s="73"/>
      <c r="EU258" s="73"/>
      <c r="EV258" s="73"/>
      <c r="EW258" s="73"/>
      <c r="EX258" s="73"/>
      <c r="EY258" s="73"/>
      <c r="EZ258" s="73"/>
      <c r="FA258" s="73"/>
      <c r="FB258" s="73"/>
    </row>
    <row r="259" spans="1:158" s="69" customFormat="1" ht="15" customHeight="1" x14ac:dyDescent="0.25">
      <c r="A259" s="60"/>
      <c r="B259" s="55" t="s">
        <v>35</v>
      </c>
      <c r="C259" s="56"/>
      <c r="D259" s="57">
        <v>148.43</v>
      </c>
      <c r="E259" s="58">
        <v>111.6</v>
      </c>
      <c r="F259" s="57"/>
      <c r="G259" s="58"/>
      <c r="H259" s="57"/>
      <c r="I259" s="61"/>
      <c r="J259" s="58"/>
      <c r="K259" s="59"/>
      <c r="L259" s="73"/>
      <c r="M259" s="73"/>
      <c r="N259" s="73"/>
      <c r="O259" s="73"/>
      <c r="P259" s="73"/>
      <c r="Q259" s="73"/>
      <c r="R259" s="73"/>
      <c r="S259" s="73"/>
      <c r="T259" s="73"/>
      <c r="U259" s="73"/>
      <c r="V259" s="73"/>
      <c r="W259" s="73"/>
      <c r="X259" s="73"/>
      <c r="Y259" s="73"/>
      <c r="Z259" s="73"/>
      <c r="AA259" s="73"/>
      <c r="AB259" s="73"/>
      <c r="AC259" s="73"/>
      <c r="AD259" s="73"/>
      <c r="AE259" s="73"/>
      <c r="AF259" s="73"/>
      <c r="AG259" s="73"/>
      <c r="AH259" s="73"/>
      <c r="AI259" s="73"/>
      <c r="AJ259" s="73"/>
      <c r="AK259" s="73"/>
      <c r="AL259" s="73"/>
      <c r="AM259" s="73"/>
      <c r="AN259" s="73"/>
      <c r="AO259" s="73"/>
      <c r="AP259" s="73"/>
      <c r="AQ259" s="73"/>
      <c r="AR259" s="73"/>
      <c r="AS259" s="73"/>
      <c r="AT259" s="73"/>
      <c r="AU259" s="73"/>
      <c r="AV259" s="73"/>
      <c r="AW259" s="73"/>
      <c r="AX259" s="73"/>
      <c r="AY259" s="73"/>
      <c r="AZ259" s="73"/>
      <c r="BA259" s="73"/>
      <c r="BB259" s="73"/>
      <c r="BC259" s="73"/>
      <c r="BD259" s="73"/>
      <c r="BE259" s="73"/>
      <c r="BF259" s="73"/>
      <c r="BG259" s="73"/>
      <c r="BH259" s="73"/>
      <c r="BI259" s="73"/>
      <c r="BJ259" s="73"/>
      <c r="BK259" s="73"/>
      <c r="BL259" s="73"/>
      <c r="BM259" s="73"/>
      <c r="BN259" s="73"/>
      <c r="BO259" s="73"/>
      <c r="BP259" s="73"/>
      <c r="BQ259" s="73"/>
      <c r="BR259" s="73"/>
      <c r="BS259" s="73"/>
      <c r="BT259" s="73"/>
      <c r="BU259" s="73"/>
      <c r="BV259" s="73"/>
      <c r="BW259" s="73"/>
      <c r="BX259" s="73"/>
      <c r="BY259" s="73"/>
      <c r="BZ259" s="73"/>
      <c r="CA259" s="73"/>
      <c r="CB259" s="73"/>
      <c r="CC259" s="73"/>
      <c r="CD259" s="73"/>
      <c r="CE259" s="73"/>
      <c r="CF259" s="73"/>
      <c r="CG259" s="73"/>
      <c r="CH259" s="73"/>
      <c r="CI259" s="73"/>
      <c r="CJ259" s="73"/>
      <c r="CK259" s="73"/>
      <c r="CL259" s="73"/>
      <c r="CM259" s="73"/>
      <c r="CN259" s="73"/>
      <c r="CO259" s="73"/>
      <c r="CP259" s="73"/>
      <c r="CQ259" s="73"/>
      <c r="CR259" s="73"/>
      <c r="CS259" s="73"/>
      <c r="CT259" s="73"/>
      <c r="CU259" s="73"/>
      <c r="CV259" s="73"/>
      <c r="CW259" s="73"/>
      <c r="CX259" s="73"/>
      <c r="CY259" s="73"/>
      <c r="CZ259" s="73"/>
      <c r="DA259" s="73"/>
      <c r="DB259" s="73"/>
      <c r="DC259" s="73"/>
      <c r="DD259" s="73"/>
      <c r="DE259" s="73"/>
      <c r="DF259" s="73"/>
      <c r="DG259" s="73"/>
      <c r="DH259" s="73"/>
      <c r="DI259" s="73"/>
      <c r="DJ259" s="73"/>
      <c r="DK259" s="73"/>
      <c r="DL259" s="73"/>
      <c r="DM259" s="73"/>
      <c r="DN259" s="73"/>
      <c r="DO259" s="73"/>
      <c r="DP259" s="73"/>
      <c r="DQ259" s="73"/>
      <c r="DR259" s="73"/>
      <c r="DS259" s="73"/>
      <c r="DT259" s="73"/>
      <c r="DU259" s="73"/>
      <c r="DV259" s="73"/>
      <c r="DW259" s="73"/>
      <c r="DX259" s="73"/>
      <c r="DY259" s="73"/>
      <c r="DZ259" s="73"/>
      <c r="EA259" s="73"/>
      <c r="EB259" s="73"/>
      <c r="EC259" s="73"/>
      <c r="ED259" s="73"/>
      <c r="EE259" s="73"/>
      <c r="EF259" s="73"/>
      <c r="EG259" s="73"/>
      <c r="EH259" s="73"/>
      <c r="EI259" s="73"/>
      <c r="EJ259" s="73"/>
      <c r="EK259" s="73"/>
      <c r="EL259" s="73"/>
      <c r="EM259" s="73"/>
      <c r="EN259" s="73"/>
      <c r="EO259" s="73"/>
      <c r="EP259" s="73"/>
      <c r="EQ259" s="73"/>
      <c r="ER259" s="73"/>
      <c r="ES259" s="73"/>
      <c r="ET259" s="73"/>
      <c r="EU259" s="73"/>
      <c r="EV259" s="73"/>
      <c r="EW259" s="73"/>
      <c r="EX259" s="73"/>
      <c r="EY259" s="73"/>
      <c r="EZ259" s="73"/>
      <c r="FA259" s="73"/>
      <c r="FB259" s="73"/>
    </row>
    <row r="260" spans="1:158" s="69" customFormat="1" ht="15" customHeight="1" x14ac:dyDescent="0.25">
      <c r="A260" s="60"/>
      <c r="B260" s="55" t="s">
        <v>18</v>
      </c>
      <c r="C260" s="56"/>
      <c r="D260" s="57">
        <v>20.5</v>
      </c>
      <c r="E260" s="58">
        <v>19.5</v>
      </c>
      <c r="F260" s="57"/>
      <c r="G260" s="58"/>
      <c r="H260" s="57"/>
      <c r="I260" s="61"/>
      <c r="J260" s="58"/>
      <c r="K260" s="59"/>
      <c r="L260" s="73"/>
      <c r="M260" s="73"/>
      <c r="N260" s="73"/>
      <c r="O260" s="73"/>
      <c r="P260" s="73"/>
      <c r="Q260" s="73"/>
      <c r="R260" s="73"/>
      <c r="S260" s="73"/>
      <c r="T260" s="73"/>
      <c r="U260" s="73"/>
      <c r="V260" s="73"/>
      <c r="W260" s="73"/>
      <c r="X260" s="73"/>
      <c r="Y260" s="73"/>
      <c r="Z260" s="73"/>
      <c r="AA260" s="73"/>
      <c r="AB260" s="73"/>
      <c r="AC260" s="73"/>
      <c r="AD260" s="73"/>
      <c r="AE260" s="73"/>
      <c r="AF260" s="73"/>
      <c r="AG260" s="73"/>
      <c r="AH260" s="73"/>
      <c r="AI260" s="73"/>
      <c r="AJ260" s="73"/>
      <c r="AK260" s="73"/>
      <c r="AL260" s="73"/>
      <c r="AM260" s="73"/>
      <c r="AN260" s="73"/>
      <c r="AO260" s="73"/>
      <c r="AP260" s="73"/>
      <c r="AQ260" s="73"/>
      <c r="AR260" s="73"/>
      <c r="AS260" s="73"/>
      <c r="AT260" s="73"/>
      <c r="AU260" s="73"/>
      <c r="AV260" s="73"/>
      <c r="AW260" s="73"/>
      <c r="AX260" s="73"/>
      <c r="AY260" s="73"/>
      <c r="AZ260" s="73"/>
      <c r="BA260" s="73"/>
      <c r="BB260" s="73"/>
      <c r="BC260" s="73"/>
      <c r="BD260" s="73"/>
      <c r="BE260" s="73"/>
      <c r="BF260" s="73"/>
      <c r="BG260" s="73"/>
      <c r="BH260" s="73"/>
      <c r="BI260" s="73"/>
      <c r="BJ260" s="73"/>
      <c r="BK260" s="73"/>
      <c r="BL260" s="73"/>
      <c r="BM260" s="73"/>
      <c r="BN260" s="73"/>
      <c r="BO260" s="73"/>
      <c r="BP260" s="73"/>
      <c r="BQ260" s="73"/>
      <c r="BR260" s="73"/>
      <c r="BS260" s="73"/>
      <c r="BT260" s="73"/>
      <c r="BU260" s="73"/>
      <c r="BV260" s="73"/>
      <c r="BW260" s="73"/>
      <c r="BX260" s="73"/>
      <c r="BY260" s="73"/>
      <c r="BZ260" s="73"/>
      <c r="CA260" s="73"/>
      <c r="CB260" s="73"/>
      <c r="CC260" s="73"/>
      <c r="CD260" s="73"/>
      <c r="CE260" s="73"/>
      <c r="CF260" s="73"/>
      <c r="CG260" s="73"/>
      <c r="CH260" s="73"/>
      <c r="CI260" s="73"/>
      <c r="CJ260" s="73"/>
      <c r="CK260" s="73"/>
      <c r="CL260" s="73"/>
      <c r="CM260" s="73"/>
      <c r="CN260" s="73"/>
      <c r="CO260" s="73"/>
      <c r="CP260" s="73"/>
      <c r="CQ260" s="73"/>
      <c r="CR260" s="73"/>
      <c r="CS260" s="73"/>
      <c r="CT260" s="73"/>
      <c r="CU260" s="73"/>
      <c r="CV260" s="73"/>
      <c r="CW260" s="73"/>
      <c r="CX260" s="73"/>
      <c r="CY260" s="73"/>
      <c r="CZ260" s="73"/>
      <c r="DA260" s="73"/>
      <c r="DB260" s="73"/>
      <c r="DC260" s="73"/>
      <c r="DD260" s="73"/>
      <c r="DE260" s="73"/>
      <c r="DF260" s="73"/>
      <c r="DG260" s="73"/>
      <c r="DH260" s="73"/>
      <c r="DI260" s="73"/>
      <c r="DJ260" s="73"/>
      <c r="DK260" s="73"/>
      <c r="DL260" s="73"/>
      <c r="DM260" s="73"/>
      <c r="DN260" s="73"/>
      <c r="DO260" s="73"/>
      <c r="DP260" s="73"/>
      <c r="DQ260" s="73"/>
      <c r="DR260" s="73"/>
      <c r="DS260" s="73"/>
      <c r="DT260" s="73"/>
      <c r="DU260" s="73"/>
      <c r="DV260" s="73"/>
      <c r="DW260" s="73"/>
      <c r="DX260" s="73"/>
      <c r="DY260" s="73"/>
      <c r="DZ260" s="73"/>
      <c r="EA260" s="73"/>
      <c r="EB260" s="73"/>
      <c r="EC260" s="73"/>
      <c r="ED260" s="73"/>
      <c r="EE260" s="73"/>
      <c r="EF260" s="73"/>
      <c r="EG260" s="73"/>
      <c r="EH260" s="73"/>
      <c r="EI260" s="73"/>
      <c r="EJ260" s="73"/>
      <c r="EK260" s="73"/>
      <c r="EL260" s="73"/>
      <c r="EM260" s="73"/>
      <c r="EN260" s="73"/>
      <c r="EO260" s="73"/>
      <c r="EP260" s="73"/>
      <c r="EQ260" s="73"/>
      <c r="ER260" s="73"/>
      <c r="ES260" s="73"/>
      <c r="ET260" s="73"/>
      <c r="EU260" s="73"/>
      <c r="EV260" s="73"/>
      <c r="EW260" s="73"/>
      <c r="EX260" s="73"/>
      <c r="EY260" s="73"/>
      <c r="EZ260" s="73"/>
      <c r="FA260" s="73"/>
      <c r="FB260" s="73"/>
    </row>
    <row r="261" spans="1:158" s="69" customFormat="1" ht="15" customHeight="1" x14ac:dyDescent="0.25">
      <c r="A261" s="60"/>
      <c r="B261" s="55" t="s">
        <v>22</v>
      </c>
      <c r="C261" s="56"/>
      <c r="D261" s="57">
        <v>3</v>
      </c>
      <c r="E261" s="58">
        <v>3</v>
      </c>
      <c r="F261" s="57"/>
      <c r="G261" s="58"/>
      <c r="H261" s="57"/>
      <c r="I261" s="61"/>
      <c r="J261" s="58"/>
      <c r="K261" s="59"/>
      <c r="L261" s="73"/>
      <c r="M261" s="73"/>
      <c r="N261" s="73"/>
      <c r="O261" s="73"/>
      <c r="P261" s="73"/>
      <c r="Q261" s="73"/>
      <c r="R261" s="73"/>
      <c r="S261" s="73"/>
      <c r="T261" s="73"/>
      <c r="U261" s="73"/>
      <c r="V261" s="73"/>
      <c r="W261" s="73"/>
      <c r="X261" s="73"/>
      <c r="Y261" s="73"/>
      <c r="Z261" s="73"/>
      <c r="AA261" s="73"/>
      <c r="AB261" s="73"/>
      <c r="AC261" s="73"/>
      <c r="AD261" s="73"/>
      <c r="AE261" s="73"/>
      <c r="AF261" s="73"/>
      <c r="AG261" s="73"/>
      <c r="AH261" s="73"/>
      <c r="AI261" s="73"/>
      <c r="AJ261" s="73"/>
      <c r="AK261" s="73"/>
      <c r="AL261" s="73"/>
      <c r="AM261" s="73"/>
      <c r="AN261" s="73"/>
      <c r="AO261" s="73"/>
      <c r="AP261" s="73"/>
      <c r="AQ261" s="73"/>
      <c r="AR261" s="73"/>
      <c r="AS261" s="73"/>
      <c r="AT261" s="73"/>
      <c r="AU261" s="73"/>
      <c r="AV261" s="73"/>
      <c r="AW261" s="73"/>
      <c r="AX261" s="73"/>
      <c r="AY261" s="73"/>
      <c r="AZ261" s="73"/>
      <c r="BA261" s="73"/>
      <c r="BB261" s="73"/>
      <c r="BC261" s="73"/>
      <c r="BD261" s="73"/>
      <c r="BE261" s="73"/>
      <c r="BF261" s="73"/>
      <c r="BG261" s="73"/>
      <c r="BH261" s="73"/>
      <c r="BI261" s="73"/>
      <c r="BJ261" s="73"/>
      <c r="BK261" s="73"/>
      <c r="BL261" s="73"/>
      <c r="BM261" s="73"/>
      <c r="BN261" s="73"/>
      <c r="BO261" s="73"/>
      <c r="BP261" s="73"/>
      <c r="BQ261" s="73"/>
      <c r="BR261" s="73"/>
      <c r="BS261" s="73"/>
      <c r="BT261" s="73"/>
      <c r="BU261" s="73"/>
      <c r="BV261" s="73"/>
      <c r="BW261" s="73"/>
      <c r="BX261" s="73"/>
      <c r="BY261" s="73"/>
      <c r="BZ261" s="73"/>
      <c r="CA261" s="73"/>
      <c r="CB261" s="73"/>
      <c r="CC261" s="73"/>
      <c r="CD261" s="73"/>
      <c r="CE261" s="73"/>
      <c r="CF261" s="73"/>
      <c r="CG261" s="73"/>
      <c r="CH261" s="73"/>
      <c r="CI261" s="73"/>
      <c r="CJ261" s="73"/>
      <c r="CK261" s="73"/>
      <c r="CL261" s="73"/>
      <c r="CM261" s="73"/>
      <c r="CN261" s="73"/>
      <c r="CO261" s="73"/>
      <c r="CP261" s="73"/>
      <c r="CQ261" s="73"/>
      <c r="CR261" s="73"/>
      <c r="CS261" s="73"/>
      <c r="CT261" s="73"/>
      <c r="CU261" s="73"/>
      <c r="CV261" s="73"/>
      <c r="CW261" s="73"/>
      <c r="CX261" s="73"/>
      <c r="CY261" s="73"/>
      <c r="CZ261" s="73"/>
      <c r="DA261" s="73"/>
      <c r="DB261" s="73"/>
      <c r="DC261" s="73"/>
      <c r="DD261" s="73"/>
      <c r="DE261" s="73"/>
      <c r="DF261" s="73"/>
      <c r="DG261" s="73"/>
      <c r="DH261" s="73"/>
      <c r="DI261" s="73"/>
      <c r="DJ261" s="73"/>
      <c r="DK261" s="73"/>
      <c r="DL261" s="73"/>
      <c r="DM261" s="73"/>
      <c r="DN261" s="73"/>
      <c r="DO261" s="73"/>
      <c r="DP261" s="73"/>
      <c r="DQ261" s="73"/>
      <c r="DR261" s="73"/>
      <c r="DS261" s="73"/>
      <c r="DT261" s="73"/>
      <c r="DU261" s="73"/>
      <c r="DV261" s="73"/>
      <c r="DW261" s="73"/>
      <c r="DX261" s="73"/>
      <c r="DY261" s="73"/>
      <c r="DZ261" s="73"/>
      <c r="EA261" s="73"/>
      <c r="EB261" s="73"/>
      <c r="EC261" s="73"/>
      <c r="ED261" s="73"/>
      <c r="EE261" s="73"/>
      <c r="EF261" s="73"/>
      <c r="EG261" s="73"/>
      <c r="EH261" s="73"/>
      <c r="EI261" s="73"/>
      <c r="EJ261" s="73"/>
      <c r="EK261" s="73"/>
      <c r="EL261" s="73"/>
      <c r="EM261" s="73"/>
      <c r="EN261" s="73"/>
      <c r="EO261" s="73"/>
      <c r="EP261" s="73"/>
      <c r="EQ261" s="73"/>
      <c r="ER261" s="73"/>
      <c r="ES261" s="73"/>
      <c r="ET261" s="73"/>
      <c r="EU261" s="73"/>
      <c r="EV261" s="73"/>
      <c r="EW261" s="73"/>
      <c r="EX261" s="73"/>
      <c r="EY261" s="73"/>
      <c r="EZ261" s="73"/>
      <c r="FA261" s="73"/>
      <c r="FB261" s="73"/>
    </row>
    <row r="262" spans="1:158" s="69" customFormat="1" ht="32.25" customHeight="1" x14ac:dyDescent="0.25">
      <c r="A262" s="60"/>
      <c r="B262" s="55" t="s">
        <v>21</v>
      </c>
      <c r="C262" s="56"/>
      <c r="D262" s="57">
        <v>1</v>
      </c>
      <c r="E262" s="58">
        <v>1</v>
      </c>
      <c r="F262" s="57"/>
      <c r="G262" s="58"/>
      <c r="H262" s="57"/>
      <c r="I262" s="61"/>
      <c r="J262" s="58"/>
      <c r="K262" s="59"/>
      <c r="L262" s="73"/>
      <c r="M262" s="73"/>
      <c r="N262" s="73"/>
      <c r="O262" s="73"/>
      <c r="P262" s="73"/>
      <c r="Q262" s="73"/>
      <c r="R262" s="73"/>
      <c r="S262" s="73"/>
      <c r="T262" s="73"/>
      <c r="U262" s="73"/>
      <c r="V262" s="73"/>
      <c r="W262" s="73"/>
      <c r="X262" s="73"/>
      <c r="Y262" s="73"/>
      <c r="Z262" s="73"/>
      <c r="AA262" s="73"/>
      <c r="AB262" s="73"/>
      <c r="AC262" s="73"/>
      <c r="AD262" s="73"/>
      <c r="AE262" s="73"/>
      <c r="AF262" s="73"/>
      <c r="AG262" s="73"/>
      <c r="AH262" s="73"/>
      <c r="AI262" s="73"/>
      <c r="AJ262" s="73"/>
      <c r="AK262" s="73"/>
      <c r="AL262" s="73"/>
      <c r="AM262" s="73"/>
      <c r="AN262" s="73"/>
      <c r="AO262" s="73"/>
      <c r="AP262" s="73"/>
      <c r="AQ262" s="73"/>
      <c r="AR262" s="73"/>
      <c r="AS262" s="73"/>
      <c r="AT262" s="73"/>
      <c r="AU262" s="73"/>
      <c r="AV262" s="73"/>
      <c r="AW262" s="73"/>
      <c r="AX262" s="73"/>
      <c r="AY262" s="73"/>
      <c r="AZ262" s="73"/>
      <c r="BA262" s="73"/>
      <c r="BB262" s="73"/>
      <c r="BC262" s="73"/>
      <c r="BD262" s="73"/>
      <c r="BE262" s="73"/>
      <c r="BF262" s="73"/>
      <c r="BG262" s="73"/>
      <c r="BH262" s="73"/>
      <c r="BI262" s="73"/>
      <c r="BJ262" s="73"/>
      <c r="BK262" s="73"/>
      <c r="BL262" s="73"/>
      <c r="BM262" s="73"/>
      <c r="BN262" s="73"/>
      <c r="BO262" s="73"/>
      <c r="BP262" s="73"/>
      <c r="BQ262" s="73"/>
      <c r="BR262" s="73"/>
      <c r="BS262" s="73"/>
      <c r="BT262" s="73"/>
      <c r="BU262" s="73"/>
      <c r="BV262" s="73"/>
      <c r="BW262" s="73"/>
      <c r="BX262" s="73"/>
      <c r="BY262" s="73"/>
      <c r="BZ262" s="73"/>
      <c r="CA262" s="73"/>
      <c r="CB262" s="73"/>
      <c r="CC262" s="73"/>
      <c r="CD262" s="73"/>
      <c r="CE262" s="73"/>
      <c r="CF262" s="73"/>
      <c r="CG262" s="73"/>
      <c r="CH262" s="73"/>
      <c r="CI262" s="73"/>
      <c r="CJ262" s="73"/>
      <c r="CK262" s="73"/>
      <c r="CL262" s="73"/>
      <c r="CM262" s="73"/>
      <c r="CN262" s="73"/>
      <c r="CO262" s="73"/>
      <c r="CP262" s="73"/>
      <c r="CQ262" s="73"/>
      <c r="CR262" s="73"/>
      <c r="CS262" s="73"/>
      <c r="CT262" s="73"/>
      <c r="CU262" s="73"/>
      <c r="CV262" s="73"/>
      <c r="CW262" s="73"/>
      <c r="CX262" s="73"/>
      <c r="CY262" s="73"/>
      <c r="CZ262" s="73"/>
      <c r="DA262" s="73"/>
      <c r="DB262" s="73"/>
      <c r="DC262" s="73"/>
      <c r="DD262" s="73"/>
      <c r="DE262" s="73"/>
      <c r="DF262" s="73"/>
      <c r="DG262" s="73"/>
      <c r="DH262" s="73"/>
      <c r="DI262" s="73"/>
      <c r="DJ262" s="73"/>
      <c r="DK262" s="73"/>
      <c r="DL262" s="73"/>
      <c r="DM262" s="73"/>
      <c r="DN262" s="73"/>
      <c r="DO262" s="73"/>
      <c r="DP262" s="73"/>
      <c r="DQ262" s="73"/>
      <c r="DR262" s="73"/>
      <c r="DS262" s="73"/>
      <c r="DT262" s="73"/>
      <c r="DU262" s="73"/>
      <c r="DV262" s="73"/>
      <c r="DW262" s="73"/>
      <c r="DX262" s="73"/>
      <c r="DY262" s="73"/>
      <c r="DZ262" s="73"/>
      <c r="EA262" s="73"/>
      <c r="EB262" s="73"/>
      <c r="EC262" s="73"/>
      <c r="ED262" s="73"/>
      <c r="EE262" s="73"/>
      <c r="EF262" s="73"/>
      <c r="EG262" s="73"/>
      <c r="EH262" s="73"/>
      <c r="EI262" s="73"/>
      <c r="EJ262" s="73"/>
      <c r="EK262" s="73"/>
      <c r="EL262" s="73"/>
      <c r="EM262" s="73"/>
      <c r="EN262" s="73"/>
      <c r="EO262" s="73"/>
      <c r="EP262" s="73"/>
      <c r="EQ262" s="73"/>
      <c r="ER262" s="73"/>
      <c r="ES262" s="73"/>
      <c r="ET262" s="73"/>
      <c r="EU262" s="73"/>
      <c r="EV262" s="73"/>
      <c r="EW262" s="73"/>
      <c r="EX262" s="73"/>
      <c r="EY262" s="73"/>
      <c r="EZ262" s="73"/>
      <c r="FA262" s="73"/>
      <c r="FB262" s="73"/>
    </row>
    <row r="263" spans="1:158" s="69" customFormat="1" x14ac:dyDescent="0.25">
      <c r="A263" s="141" t="s">
        <v>412</v>
      </c>
      <c r="B263" s="136"/>
      <c r="C263" s="132">
        <v>180</v>
      </c>
      <c r="D263" s="138"/>
      <c r="E263" s="133"/>
      <c r="F263" s="140">
        <v>0.27</v>
      </c>
      <c r="G263" s="142">
        <v>0.1</v>
      </c>
      <c r="H263" s="143">
        <v>15</v>
      </c>
      <c r="I263" s="144">
        <v>62</v>
      </c>
      <c r="J263" s="132"/>
      <c r="K263" s="145" t="s">
        <v>413</v>
      </c>
      <c r="L263" s="73"/>
      <c r="M263" s="73"/>
      <c r="N263" s="73"/>
      <c r="O263" s="73"/>
      <c r="P263" s="73"/>
      <c r="Q263" s="73"/>
      <c r="R263" s="73"/>
      <c r="S263" s="73"/>
      <c r="T263" s="73"/>
      <c r="U263" s="73"/>
      <c r="V263" s="73"/>
      <c r="W263" s="73"/>
      <c r="X263" s="73"/>
      <c r="Y263" s="73"/>
      <c r="Z263" s="73"/>
      <c r="AA263" s="73"/>
      <c r="AB263" s="73"/>
      <c r="AC263" s="73"/>
      <c r="AD263" s="73"/>
      <c r="AE263" s="73"/>
      <c r="AF263" s="73"/>
      <c r="AG263" s="73"/>
      <c r="AH263" s="73"/>
      <c r="AI263" s="73"/>
      <c r="AJ263" s="73"/>
      <c r="AK263" s="73"/>
      <c r="AL263" s="73"/>
      <c r="AM263" s="73"/>
      <c r="AN263" s="73"/>
      <c r="AO263" s="73"/>
      <c r="AP263" s="73"/>
      <c r="AQ263" s="73"/>
      <c r="AR263" s="73"/>
      <c r="AS263" s="73"/>
      <c r="AT263" s="73"/>
      <c r="AU263" s="73"/>
    </row>
    <row r="264" spans="1:158" s="69" customFormat="1" x14ac:dyDescent="0.25">
      <c r="A264" s="146"/>
      <c r="B264" s="147" t="s">
        <v>414</v>
      </c>
      <c r="C264" s="132"/>
      <c r="D264" s="138">
        <v>19.8</v>
      </c>
      <c r="E264" s="133">
        <v>19.8</v>
      </c>
      <c r="F264" s="140"/>
      <c r="G264" s="132"/>
      <c r="H264" s="137"/>
      <c r="I264" s="144"/>
      <c r="J264" s="132"/>
      <c r="K264" s="145"/>
      <c r="L264" s="73"/>
      <c r="M264" s="73"/>
      <c r="N264" s="73"/>
      <c r="O264" s="73"/>
      <c r="P264" s="73"/>
      <c r="Q264" s="73"/>
      <c r="R264" s="73"/>
      <c r="S264" s="73"/>
      <c r="T264" s="73"/>
      <c r="U264" s="73"/>
      <c r="V264" s="73"/>
      <c r="W264" s="73"/>
      <c r="X264" s="73"/>
      <c r="Y264" s="73"/>
      <c r="Z264" s="73"/>
      <c r="AA264" s="73"/>
      <c r="AB264" s="73"/>
      <c r="AC264" s="73"/>
      <c r="AD264" s="73"/>
      <c r="AE264" s="73"/>
      <c r="AF264" s="73"/>
      <c r="AG264" s="73"/>
      <c r="AH264" s="73"/>
      <c r="AI264" s="73"/>
      <c r="AJ264" s="73"/>
      <c r="AK264" s="73"/>
      <c r="AL264" s="73"/>
      <c r="AM264" s="73"/>
      <c r="AN264" s="73"/>
      <c r="AO264" s="73"/>
      <c r="AP264" s="73"/>
      <c r="AQ264" s="73"/>
      <c r="AR264" s="73"/>
      <c r="AS264" s="73"/>
      <c r="AT264" s="73"/>
      <c r="AU264" s="73"/>
    </row>
    <row r="265" spans="1:158" s="69" customFormat="1" x14ac:dyDescent="0.25">
      <c r="A265" s="146"/>
      <c r="B265" s="136" t="s">
        <v>56</v>
      </c>
      <c r="C265" s="132"/>
      <c r="D265" s="138">
        <v>180</v>
      </c>
      <c r="E265" s="133">
        <v>180</v>
      </c>
      <c r="F265" s="140"/>
      <c r="G265" s="132"/>
      <c r="H265" s="137"/>
      <c r="I265" s="144"/>
      <c r="J265" s="132"/>
      <c r="K265" s="145"/>
      <c r="L265" s="73"/>
      <c r="M265" s="73"/>
      <c r="N265" s="73"/>
      <c r="O265" s="73"/>
      <c r="P265" s="73"/>
      <c r="Q265" s="73"/>
      <c r="R265" s="73"/>
      <c r="S265" s="73"/>
      <c r="T265" s="73"/>
      <c r="U265" s="73"/>
      <c r="V265" s="73"/>
      <c r="W265" s="73"/>
      <c r="X265" s="73"/>
      <c r="Y265" s="73"/>
      <c r="Z265" s="73"/>
      <c r="AA265" s="73"/>
      <c r="AB265" s="73"/>
      <c r="AC265" s="73"/>
      <c r="AD265" s="73"/>
      <c r="AE265" s="73"/>
      <c r="AF265" s="73"/>
      <c r="AG265" s="73"/>
      <c r="AH265" s="73"/>
      <c r="AI265" s="73"/>
      <c r="AJ265" s="73"/>
      <c r="AK265" s="73"/>
      <c r="AL265" s="73"/>
      <c r="AM265" s="73"/>
      <c r="AN265" s="73"/>
      <c r="AO265" s="73"/>
      <c r="AP265" s="73"/>
      <c r="AQ265" s="73"/>
      <c r="AR265" s="73"/>
      <c r="AS265" s="73"/>
      <c r="AT265" s="73"/>
      <c r="AU265" s="73"/>
    </row>
    <row r="266" spans="1:158" s="69" customFormat="1" x14ac:dyDescent="0.25">
      <c r="A266" s="146"/>
      <c r="B266" s="136" t="s">
        <v>20</v>
      </c>
      <c r="C266" s="132"/>
      <c r="D266" s="138">
        <v>5</v>
      </c>
      <c r="E266" s="133">
        <v>5</v>
      </c>
      <c r="F266" s="140"/>
      <c r="G266" s="132"/>
      <c r="H266" s="137"/>
      <c r="I266" s="144"/>
      <c r="J266" s="132"/>
      <c r="K266" s="145"/>
      <c r="L266" s="73"/>
      <c r="M266" s="73"/>
      <c r="N266" s="73"/>
      <c r="O266" s="73"/>
      <c r="P266" s="73"/>
      <c r="Q266" s="73"/>
      <c r="R266" s="73"/>
      <c r="S266" s="73"/>
      <c r="T266" s="73"/>
      <c r="U266" s="73"/>
      <c r="V266" s="73"/>
      <c r="W266" s="73"/>
      <c r="X266" s="73"/>
      <c r="Y266" s="73"/>
      <c r="Z266" s="73"/>
      <c r="AA266" s="73"/>
      <c r="AB266" s="73"/>
      <c r="AC266" s="73"/>
      <c r="AD266" s="73"/>
      <c r="AE266" s="73"/>
      <c r="AF266" s="73"/>
      <c r="AG266" s="73"/>
      <c r="AH266" s="73"/>
      <c r="AI266" s="73"/>
      <c r="AJ266" s="73"/>
      <c r="AK266" s="73"/>
      <c r="AL266" s="73"/>
      <c r="AM266" s="73"/>
      <c r="AN266" s="73"/>
      <c r="AO266" s="73"/>
      <c r="AP266" s="73"/>
      <c r="AQ266" s="73"/>
      <c r="AR266" s="73"/>
      <c r="AS266" s="73"/>
      <c r="AT266" s="73"/>
      <c r="AU266" s="73"/>
    </row>
    <row r="267" spans="1:158" ht="15.75" thickBot="1" x14ac:dyDescent="0.3">
      <c r="A267" s="309" t="s">
        <v>50</v>
      </c>
      <c r="B267" s="310"/>
      <c r="C267" s="311">
        <v>37.5</v>
      </c>
      <c r="D267" s="312">
        <v>37.5</v>
      </c>
      <c r="E267" s="312">
        <v>37.5</v>
      </c>
      <c r="F267" s="311">
        <v>1.8</v>
      </c>
      <c r="G267" s="311">
        <v>0.4</v>
      </c>
      <c r="H267" s="311">
        <v>18</v>
      </c>
      <c r="I267" s="311">
        <v>82.5</v>
      </c>
      <c r="J267" s="311"/>
      <c r="K267" s="313"/>
    </row>
    <row r="268" spans="1:158" ht="15.75" thickBot="1" x14ac:dyDescent="0.3">
      <c r="A268" s="290" t="s">
        <v>30</v>
      </c>
      <c r="B268" s="291"/>
      <c r="C268" s="292">
        <v>695.5</v>
      </c>
      <c r="D268" s="314"/>
      <c r="E268" s="275"/>
      <c r="F268" s="275">
        <v>17.98</v>
      </c>
      <c r="G268" s="275">
        <v>18.79</v>
      </c>
      <c r="H268" s="275">
        <v>86.19</v>
      </c>
      <c r="I268" s="275">
        <v>586.1</v>
      </c>
      <c r="J268" s="275">
        <v>17.78</v>
      </c>
      <c r="K268" s="277"/>
    </row>
    <row r="269" spans="1:158" x14ac:dyDescent="0.25">
      <c r="A269" s="293"/>
      <c r="B269" s="294" t="s">
        <v>51</v>
      </c>
      <c r="C269" s="298"/>
      <c r="D269" s="299"/>
      <c r="E269" s="260"/>
      <c r="F269" s="260"/>
      <c r="G269" s="299"/>
      <c r="H269" s="260"/>
      <c r="I269" s="299"/>
      <c r="J269" s="300"/>
      <c r="K269" s="59"/>
    </row>
    <row r="270" spans="1:158" x14ac:dyDescent="0.25">
      <c r="A270" s="60" t="s">
        <v>93</v>
      </c>
      <c r="B270" s="55"/>
      <c r="C270" s="56">
        <v>130</v>
      </c>
      <c r="D270" s="63"/>
      <c r="E270" s="344"/>
      <c r="F270" s="63">
        <v>3.77</v>
      </c>
      <c r="G270" s="56">
        <v>3.25</v>
      </c>
      <c r="H270" s="63">
        <v>5.46</v>
      </c>
      <c r="I270" s="56">
        <v>66.2</v>
      </c>
      <c r="J270" s="340">
        <v>0.84</v>
      </c>
      <c r="K270" s="59" t="s">
        <v>187</v>
      </c>
    </row>
    <row r="271" spans="1:158" x14ac:dyDescent="0.25">
      <c r="A271" s="60"/>
      <c r="B271" s="55" t="s">
        <v>94</v>
      </c>
      <c r="C271" s="56"/>
      <c r="D271" s="58">
        <v>134</v>
      </c>
      <c r="E271" s="58">
        <v>130</v>
      </c>
      <c r="F271" s="58"/>
      <c r="G271" s="58"/>
      <c r="H271" s="58"/>
      <c r="I271" s="58"/>
      <c r="J271" s="57"/>
      <c r="K271" s="59"/>
    </row>
    <row r="272" spans="1:158" s="64" customFormat="1" ht="39" x14ac:dyDescent="0.25">
      <c r="A272" s="280" t="s">
        <v>338</v>
      </c>
      <c r="B272" s="281"/>
      <c r="C272" s="282">
        <v>90</v>
      </c>
      <c r="D272" s="289"/>
      <c r="E272" s="282"/>
      <c r="F272" s="285">
        <v>3.1</v>
      </c>
      <c r="G272" s="287">
        <v>6</v>
      </c>
      <c r="H272" s="287">
        <v>35</v>
      </c>
      <c r="I272" s="287">
        <v>206</v>
      </c>
      <c r="J272" s="286">
        <v>0.02</v>
      </c>
      <c r="K272" s="345" t="s">
        <v>339</v>
      </c>
      <c r="L272" s="73"/>
      <c r="M272" s="73"/>
      <c r="N272" s="73"/>
      <c r="O272" s="73"/>
      <c r="P272" s="73"/>
      <c r="Q272" s="73"/>
      <c r="R272" s="73"/>
      <c r="S272" s="73"/>
      <c r="T272" s="73"/>
      <c r="U272" s="73"/>
      <c r="V272" s="73"/>
      <c r="W272" s="73"/>
      <c r="X272" s="73"/>
      <c r="Y272" s="73"/>
      <c r="Z272" s="73"/>
      <c r="AA272" s="73"/>
      <c r="AB272" s="73"/>
      <c r="AC272" s="73"/>
      <c r="AD272" s="73"/>
      <c r="AE272" s="73"/>
      <c r="AF272" s="73"/>
      <c r="AG272" s="73"/>
      <c r="AH272" s="73"/>
      <c r="AI272" s="73"/>
      <c r="AJ272" s="73"/>
      <c r="AK272" s="73"/>
      <c r="AL272" s="73"/>
      <c r="AM272" s="73"/>
      <c r="AN272" s="73"/>
      <c r="AO272" s="73"/>
      <c r="AP272" s="73"/>
      <c r="AQ272" s="73"/>
      <c r="AR272" s="73"/>
      <c r="AS272" s="73"/>
      <c r="AT272" s="73"/>
      <c r="AU272" s="73"/>
      <c r="AV272" s="73"/>
      <c r="AW272" s="73"/>
      <c r="AX272" s="73"/>
      <c r="AY272" s="73"/>
      <c r="AZ272" s="73"/>
      <c r="BA272" s="73"/>
      <c r="BB272" s="73"/>
      <c r="BC272" s="73"/>
      <c r="BD272" s="73"/>
      <c r="BE272" s="73"/>
      <c r="BF272" s="73"/>
      <c r="BG272" s="73"/>
      <c r="BH272" s="73"/>
      <c r="BI272" s="73"/>
      <c r="BJ272" s="73"/>
      <c r="BK272" s="73"/>
      <c r="BL272" s="73"/>
      <c r="BM272" s="73"/>
      <c r="BN272" s="73"/>
      <c r="BO272" s="73"/>
      <c r="BP272" s="73"/>
      <c r="BQ272" s="73"/>
      <c r="BR272" s="73"/>
      <c r="BS272" s="73"/>
      <c r="BT272" s="73"/>
      <c r="BU272" s="73"/>
      <c r="BV272" s="73"/>
      <c r="BW272" s="73"/>
      <c r="BX272" s="73"/>
      <c r="BY272" s="73"/>
      <c r="BZ272" s="73"/>
      <c r="CA272" s="73"/>
      <c r="CB272" s="73"/>
      <c r="CC272" s="73"/>
      <c r="CD272" s="73"/>
      <c r="CE272" s="73"/>
      <c r="CF272" s="73"/>
      <c r="CG272" s="73"/>
      <c r="CH272" s="73"/>
      <c r="CI272" s="73"/>
      <c r="CJ272" s="73"/>
      <c r="CK272" s="73"/>
      <c r="CL272" s="73"/>
      <c r="CM272" s="73"/>
      <c r="CN272" s="73"/>
      <c r="CO272" s="73"/>
      <c r="CP272" s="73"/>
      <c r="CQ272" s="73"/>
      <c r="CR272" s="73"/>
      <c r="CS272" s="73"/>
      <c r="CT272" s="73"/>
      <c r="CU272" s="73"/>
      <c r="CV272" s="73"/>
      <c r="CW272" s="73"/>
      <c r="CX272" s="73"/>
      <c r="CY272" s="73"/>
      <c r="CZ272" s="73"/>
      <c r="DA272" s="73"/>
      <c r="DB272" s="73"/>
      <c r="DC272" s="73"/>
      <c r="DD272" s="73"/>
      <c r="DE272" s="73"/>
      <c r="DF272" s="73"/>
      <c r="DG272" s="73"/>
      <c r="DH272" s="73"/>
      <c r="DI272" s="73"/>
      <c r="DJ272" s="73"/>
      <c r="DK272" s="73"/>
      <c r="DL272" s="73"/>
      <c r="DM272" s="73"/>
      <c r="DN272" s="73"/>
      <c r="DO272" s="73"/>
      <c r="DP272" s="73"/>
      <c r="DQ272" s="73"/>
      <c r="DR272" s="73"/>
      <c r="DS272" s="73"/>
      <c r="DT272" s="73"/>
      <c r="DU272" s="73"/>
      <c r="DV272" s="73"/>
      <c r="DW272" s="73"/>
      <c r="DX272" s="73"/>
      <c r="DY272" s="73"/>
      <c r="DZ272" s="73"/>
      <c r="EA272" s="73"/>
      <c r="EB272" s="73"/>
      <c r="EC272" s="73"/>
      <c r="ED272" s="73"/>
      <c r="EE272" s="73"/>
      <c r="EF272" s="73"/>
      <c r="EG272" s="73"/>
      <c r="EH272" s="73"/>
      <c r="EI272" s="73"/>
      <c r="EJ272" s="73"/>
      <c r="EK272" s="73"/>
      <c r="EL272" s="73"/>
      <c r="EM272" s="73"/>
      <c r="EN272" s="73"/>
      <c r="EO272" s="73"/>
      <c r="EP272" s="73"/>
      <c r="EQ272" s="73"/>
      <c r="ER272" s="73"/>
      <c r="ES272" s="73"/>
      <c r="ET272" s="73"/>
      <c r="EU272" s="73"/>
      <c r="EV272" s="73"/>
      <c r="EW272" s="73"/>
      <c r="EX272" s="73"/>
      <c r="EY272" s="73"/>
      <c r="EZ272" s="73"/>
      <c r="FA272" s="73"/>
      <c r="FB272" s="73"/>
    </row>
    <row r="273" spans="1:158" s="64" customFormat="1" x14ac:dyDescent="0.25">
      <c r="A273" s="280"/>
      <c r="B273" s="281" t="s">
        <v>310</v>
      </c>
      <c r="C273" s="282"/>
      <c r="D273" s="289">
        <v>25.5</v>
      </c>
      <c r="E273" s="282">
        <v>25.5</v>
      </c>
      <c r="F273" s="286"/>
      <c r="G273" s="286"/>
      <c r="H273" s="286"/>
      <c r="I273" s="287"/>
      <c r="J273" s="286"/>
      <c r="K273" s="345"/>
      <c r="L273" s="73"/>
      <c r="M273" s="73"/>
      <c r="N273" s="73"/>
      <c r="O273" s="73"/>
      <c r="P273" s="73"/>
      <c r="Q273" s="73"/>
      <c r="R273" s="73"/>
      <c r="S273" s="73"/>
      <c r="T273" s="73"/>
      <c r="U273" s="73"/>
      <c r="V273" s="73"/>
      <c r="W273" s="73"/>
      <c r="X273" s="73"/>
      <c r="Y273" s="73"/>
      <c r="Z273" s="73"/>
      <c r="AA273" s="73"/>
      <c r="AB273" s="73"/>
      <c r="AC273" s="73"/>
      <c r="AD273" s="73"/>
      <c r="AE273" s="73"/>
      <c r="AF273" s="73"/>
      <c r="AG273" s="73"/>
      <c r="AH273" s="73"/>
      <c r="AI273" s="73"/>
      <c r="AJ273" s="73"/>
      <c r="AK273" s="73"/>
      <c r="AL273" s="73"/>
      <c r="AM273" s="73"/>
      <c r="AN273" s="73"/>
      <c r="AO273" s="73"/>
      <c r="AP273" s="73"/>
      <c r="AQ273" s="73"/>
      <c r="AR273" s="73"/>
      <c r="AS273" s="73"/>
      <c r="AT273" s="73"/>
      <c r="AU273" s="73"/>
      <c r="AV273" s="73"/>
      <c r="AW273" s="73"/>
      <c r="AX273" s="73"/>
      <c r="AY273" s="73"/>
      <c r="AZ273" s="73"/>
      <c r="BA273" s="73"/>
      <c r="BB273" s="73"/>
      <c r="BC273" s="73"/>
      <c r="BD273" s="73"/>
      <c r="BE273" s="73"/>
      <c r="BF273" s="73"/>
      <c r="BG273" s="73"/>
      <c r="BH273" s="73"/>
      <c r="BI273" s="73"/>
      <c r="BJ273" s="73"/>
      <c r="BK273" s="73"/>
      <c r="BL273" s="73"/>
      <c r="BM273" s="73"/>
      <c r="BN273" s="73"/>
      <c r="BO273" s="73"/>
      <c r="BP273" s="73"/>
      <c r="BQ273" s="73"/>
      <c r="BR273" s="73"/>
      <c r="BS273" s="73"/>
      <c r="BT273" s="73"/>
      <c r="BU273" s="73"/>
      <c r="BV273" s="73"/>
      <c r="BW273" s="73"/>
      <c r="BX273" s="73"/>
      <c r="BY273" s="73"/>
      <c r="BZ273" s="73"/>
      <c r="CA273" s="73"/>
      <c r="CB273" s="73"/>
      <c r="CC273" s="73"/>
      <c r="CD273" s="73"/>
      <c r="CE273" s="73"/>
      <c r="CF273" s="73"/>
      <c r="CG273" s="73"/>
      <c r="CH273" s="73"/>
      <c r="CI273" s="73"/>
      <c r="CJ273" s="73"/>
      <c r="CK273" s="73"/>
      <c r="CL273" s="73"/>
      <c r="CM273" s="73"/>
      <c r="CN273" s="73"/>
      <c r="CO273" s="73"/>
      <c r="CP273" s="73"/>
      <c r="CQ273" s="73"/>
      <c r="CR273" s="73"/>
      <c r="CS273" s="73"/>
      <c r="CT273" s="73"/>
      <c r="CU273" s="73"/>
      <c r="CV273" s="73"/>
      <c r="CW273" s="73"/>
      <c r="CX273" s="73"/>
      <c r="CY273" s="73"/>
      <c r="CZ273" s="73"/>
      <c r="DA273" s="73"/>
      <c r="DB273" s="73"/>
      <c r="DC273" s="73"/>
      <c r="DD273" s="73"/>
      <c r="DE273" s="73"/>
      <c r="DF273" s="73"/>
      <c r="DG273" s="73"/>
      <c r="DH273" s="73"/>
      <c r="DI273" s="73"/>
      <c r="DJ273" s="73"/>
      <c r="DK273" s="73"/>
      <c r="DL273" s="73"/>
      <c r="DM273" s="73"/>
      <c r="DN273" s="73"/>
      <c r="DO273" s="73"/>
      <c r="DP273" s="73"/>
      <c r="DQ273" s="73"/>
      <c r="DR273" s="73"/>
      <c r="DS273" s="73"/>
      <c r="DT273" s="73"/>
      <c r="DU273" s="73"/>
      <c r="DV273" s="73"/>
      <c r="DW273" s="73"/>
      <c r="DX273" s="73"/>
      <c r="DY273" s="73"/>
      <c r="DZ273" s="73"/>
      <c r="EA273" s="73"/>
      <c r="EB273" s="73"/>
      <c r="EC273" s="73"/>
      <c r="ED273" s="73"/>
      <c r="EE273" s="73"/>
      <c r="EF273" s="73"/>
      <c r="EG273" s="73"/>
      <c r="EH273" s="73"/>
      <c r="EI273" s="73"/>
      <c r="EJ273" s="73"/>
      <c r="EK273" s="73"/>
      <c r="EL273" s="73"/>
      <c r="EM273" s="73"/>
      <c r="EN273" s="73"/>
      <c r="EO273" s="73"/>
      <c r="EP273" s="73"/>
      <c r="EQ273" s="73"/>
      <c r="ER273" s="73"/>
      <c r="ES273" s="73"/>
      <c r="ET273" s="73"/>
      <c r="EU273" s="73"/>
      <c r="EV273" s="73"/>
      <c r="EW273" s="73"/>
      <c r="EX273" s="73"/>
      <c r="EY273" s="73"/>
      <c r="EZ273" s="73"/>
      <c r="FA273" s="73"/>
      <c r="FB273" s="73"/>
    </row>
    <row r="274" spans="1:158" s="64" customFormat="1" x14ac:dyDescent="0.25">
      <c r="A274" s="280"/>
      <c r="B274" s="281" t="s">
        <v>55</v>
      </c>
      <c r="C274" s="282"/>
      <c r="D274" s="289">
        <v>2.5</v>
      </c>
      <c r="E274" s="282">
        <v>2.5</v>
      </c>
      <c r="F274" s="286"/>
      <c r="G274" s="286"/>
      <c r="H274" s="286"/>
      <c r="I274" s="287"/>
      <c r="J274" s="286"/>
      <c r="K274" s="345"/>
      <c r="L274" s="73"/>
      <c r="M274" s="73"/>
      <c r="N274" s="73"/>
      <c r="O274" s="73"/>
      <c r="P274" s="73"/>
      <c r="Q274" s="73"/>
      <c r="R274" s="73"/>
      <c r="S274" s="73"/>
      <c r="T274" s="73"/>
      <c r="U274" s="73"/>
      <c r="V274" s="73"/>
      <c r="W274" s="73"/>
      <c r="X274" s="73"/>
      <c r="Y274" s="73"/>
      <c r="Z274" s="73"/>
      <c r="AA274" s="73"/>
      <c r="AB274" s="73"/>
      <c r="AC274" s="73"/>
      <c r="AD274" s="73"/>
      <c r="AE274" s="73"/>
      <c r="AF274" s="73"/>
      <c r="AG274" s="73"/>
      <c r="AH274" s="73"/>
      <c r="AI274" s="73"/>
      <c r="AJ274" s="73"/>
      <c r="AK274" s="73"/>
      <c r="AL274" s="73"/>
      <c r="AM274" s="73"/>
      <c r="AN274" s="73"/>
      <c r="AO274" s="73"/>
      <c r="AP274" s="73"/>
      <c r="AQ274" s="73"/>
      <c r="AR274" s="73"/>
      <c r="AS274" s="73"/>
      <c r="AT274" s="73"/>
      <c r="AU274" s="73"/>
      <c r="AV274" s="73"/>
      <c r="AW274" s="73"/>
      <c r="AX274" s="73"/>
      <c r="AY274" s="73"/>
      <c r="AZ274" s="73"/>
      <c r="BA274" s="73"/>
      <c r="BB274" s="73"/>
      <c r="BC274" s="73"/>
      <c r="BD274" s="73"/>
      <c r="BE274" s="73"/>
      <c r="BF274" s="73"/>
      <c r="BG274" s="73"/>
      <c r="BH274" s="73"/>
      <c r="BI274" s="73"/>
      <c r="BJ274" s="73"/>
      <c r="BK274" s="73"/>
      <c r="BL274" s="73"/>
      <c r="BM274" s="73"/>
      <c r="BN274" s="73"/>
      <c r="BO274" s="73"/>
      <c r="BP274" s="73"/>
      <c r="BQ274" s="73"/>
      <c r="BR274" s="73"/>
      <c r="BS274" s="73"/>
      <c r="BT274" s="73"/>
      <c r="BU274" s="73"/>
      <c r="BV274" s="73"/>
      <c r="BW274" s="73"/>
      <c r="BX274" s="73"/>
      <c r="BY274" s="73"/>
      <c r="BZ274" s="73"/>
      <c r="CA274" s="73"/>
      <c r="CB274" s="73"/>
      <c r="CC274" s="73"/>
      <c r="CD274" s="73"/>
      <c r="CE274" s="73"/>
      <c r="CF274" s="73"/>
      <c r="CG274" s="73"/>
      <c r="CH274" s="73"/>
      <c r="CI274" s="73"/>
      <c r="CJ274" s="73"/>
      <c r="CK274" s="73"/>
      <c r="CL274" s="73"/>
      <c r="CM274" s="73"/>
      <c r="CN274" s="73"/>
      <c r="CO274" s="73"/>
      <c r="CP274" s="73"/>
      <c r="CQ274" s="73"/>
      <c r="CR274" s="73"/>
      <c r="CS274" s="73"/>
      <c r="CT274" s="73"/>
      <c r="CU274" s="73"/>
      <c r="CV274" s="73"/>
      <c r="CW274" s="73"/>
      <c r="CX274" s="73"/>
      <c r="CY274" s="73"/>
      <c r="CZ274" s="73"/>
      <c r="DA274" s="73"/>
      <c r="DB274" s="73"/>
      <c r="DC274" s="73"/>
      <c r="DD274" s="73"/>
      <c r="DE274" s="73"/>
      <c r="DF274" s="73"/>
      <c r="DG274" s="73"/>
      <c r="DH274" s="73"/>
      <c r="DI274" s="73"/>
      <c r="DJ274" s="73"/>
      <c r="DK274" s="73"/>
      <c r="DL274" s="73"/>
      <c r="DM274" s="73"/>
      <c r="DN274" s="73"/>
      <c r="DO274" s="73"/>
      <c r="DP274" s="73"/>
      <c r="DQ274" s="73"/>
      <c r="DR274" s="73"/>
      <c r="DS274" s="73"/>
      <c r="DT274" s="73"/>
      <c r="DU274" s="73"/>
      <c r="DV274" s="73"/>
      <c r="DW274" s="73"/>
      <c r="DX274" s="73"/>
      <c r="DY274" s="73"/>
      <c r="DZ274" s="73"/>
      <c r="EA274" s="73"/>
      <c r="EB274" s="73"/>
      <c r="EC274" s="73"/>
      <c r="ED274" s="73"/>
      <c r="EE274" s="73"/>
      <c r="EF274" s="73"/>
      <c r="EG274" s="73"/>
      <c r="EH274" s="73"/>
      <c r="EI274" s="73"/>
      <c r="EJ274" s="73"/>
      <c r="EK274" s="73"/>
      <c r="EL274" s="73"/>
      <c r="EM274" s="73"/>
      <c r="EN274" s="73"/>
      <c r="EO274" s="73"/>
      <c r="EP274" s="73"/>
      <c r="EQ274" s="73"/>
      <c r="ER274" s="73"/>
      <c r="ES274" s="73"/>
      <c r="ET274" s="73"/>
      <c r="EU274" s="73"/>
      <c r="EV274" s="73"/>
      <c r="EW274" s="73"/>
      <c r="EX274" s="73"/>
      <c r="EY274" s="73"/>
      <c r="EZ274" s="73"/>
      <c r="FA274" s="73"/>
      <c r="FB274" s="73"/>
    </row>
    <row r="275" spans="1:158" s="64" customFormat="1" x14ac:dyDescent="0.25">
      <c r="A275" s="280"/>
      <c r="B275" s="281" t="s">
        <v>22</v>
      </c>
      <c r="C275" s="282"/>
      <c r="D275" s="289">
        <v>5</v>
      </c>
      <c r="E275" s="282">
        <v>5</v>
      </c>
      <c r="F275" s="286"/>
      <c r="G275" s="286"/>
      <c r="H275" s="286"/>
      <c r="I275" s="287"/>
      <c r="J275" s="286"/>
      <c r="K275" s="345"/>
      <c r="L275" s="73"/>
      <c r="M275" s="73"/>
      <c r="N275" s="73"/>
      <c r="O275" s="73"/>
      <c r="P275" s="73"/>
      <c r="Q275" s="73"/>
      <c r="R275" s="73"/>
      <c r="S275" s="73"/>
      <c r="T275" s="73"/>
      <c r="U275" s="73"/>
      <c r="V275" s="73"/>
      <c r="W275" s="73"/>
      <c r="X275" s="73"/>
      <c r="Y275" s="73"/>
      <c r="Z275" s="73"/>
      <c r="AA275" s="73"/>
      <c r="AB275" s="73"/>
      <c r="AC275" s="73"/>
      <c r="AD275" s="73"/>
      <c r="AE275" s="73"/>
      <c r="AF275" s="73"/>
      <c r="AG275" s="73"/>
      <c r="AH275" s="73"/>
      <c r="AI275" s="73"/>
      <c r="AJ275" s="73"/>
      <c r="AK275" s="73"/>
      <c r="AL275" s="73"/>
      <c r="AM275" s="73"/>
      <c r="AN275" s="73"/>
      <c r="AO275" s="73"/>
      <c r="AP275" s="73"/>
      <c r="AQ275" s="73"/>
      <c r="AR275" s="73"/>
      <c r="AS275" s="73"/>
      <c r="AT275" s="73"/>
      <c r="AU275" s="73"/>
      <c r="AV275" s="73"/>
      <c r="AW275" s="73"/>
      <c r="AX275" s="73"/>
      <c r="AY275" s="73"/>
      <c r="AZ275" s="73"/>
      <c r="BA275" s="73"/>
      <c r="BB275" s="73"/>
      <c r="BC275" s="73"/>
      <c r="BD275" s="73"/>
      <c r="BE275" s="73"/>
      <c r="BF275" s="73"/>
      <c r="BG275" s="73"/>
      <c r="BH275" s="73"/>
      <c r="BI275" s="73"/>
      <c r="BJ275" s="73"/>
      <c r="BK275" s="73"/>
      <c r="BL275" s="73"/>
      <c r="BM275" s="73"/>
      <c r="BN275" s="73"/>
      <c r="BO275" s="73"/>
      <c r="BP275" s="73"/>
      <c r="BQ275" s="73"/>
      <c r="BR275" s="73"/>
      <c r="BS275" s="73"/>
      <c r="BT275" s="73"/>
      <c r="BU275" s="73"/>
      <c r="BV275" s="73"/>
      <c r="BW275" s="73"/>
      <c r="BX275" s="73"/>
      <c r="BY275" s="73"/>
      <c r="BZ275" s="73"/>
      <c r="CA275" s="73"/>
      <c r="CB275" s="73"/>
      <c r="CC275" s="73"/>
      <c r="CD275" s="73"/>
      <c r="CE275" s="73"/>
      <c r="CF275" s="73"/>
      <c r="CG275" s="73"/>
      <c r="CH275" s="73"/>
      <c r="CI275" s="73"/>
      <c r="CJ275" s="73"/>
      <c r="CK275" s="73"/>
      <c r="CL275" s="73"/>
      <c r="CM275" s="73"/>
      <c r="CN275" s="73"/>
      <c r="CO275" s="73"/>
      <c r="CP275" s="73"/>
      <c r="CQ275" s="73"/>
      <c r="CR275" s="73"/>
      <c r="CS275" s="73"/>
      <c r="CT275" s="73"/>
      <c r="CU275" s="73"/>
      <c r="CV275" s="73"/>
      <c r="CW275" s="73"/>
      <c r="CX275" s="73"/>
      <c r="CY275" s="73"/>
      <c r="CZ275" s="73"/>
      <c r="DA275" s="73"/>
      <c r="DB275" s="73"/>
      <c r="DC275" s="73"/>
      <c r="DD275" s="73"/>
      <c r="DE275" s="73"/>
      <c r="DF275" s="73"/>
      <c r="DG275" s="73"/>
      <c r="DH275" s="73"/>
      <c r="DI275" s="73"/>
      <c r="DJ275" s="73"/>
      <c r="DK275" s="73"/>
      <c r="DL275" s="73"/>
      <c r="DM275" s="73"/>
      <c r="DN275" s="73"/>
      <c r="DO275" s="73"/>
      <c r="DP275" s="73"/>
      <c r="DQ275" s="73"/>
      <c r="DR275" s="73"/>
      <c r="DS275" s="73"/>
      <c r="DT275" s="73"/>
      <c r="DU275" s="73"/>
      <c r="DV275" s="73"/>
      <c r="DW275" s="73"/>
      <c r="DX275" s="73"/>
      <c r="DY275" s="73"/>
      <c r="DZ275" s="73"/>
      <c r="EA275" s="73"/>
      <c r="EB275" s="73"/>
      <c r="EC275" s="73"/>
      <c r="ED275" s="73"/>
      <c r="EE275" s="73"/>
      <c r="EF275" s="73"/>
      <c r="EG275" s="73"/>
      <c r="EH275" s="73"/>
      <c r="EI275" s="73"/>
      <c r="EJ275" s="73"/>
      <c r="EK275" s="73"/>
      <c r="EL275" s="73"/>
      <c r="EM275" s="73"/>
      <c r="EN275" s="73"/>
      <c r="EO275" s="73"/>
      <c r="EP275" s="73"/>
      <c r="EQ275" s="73"/>
      <c r="ER275" s="73"/>
      <c r="ES275" s="73"/>
      <c r="ET275" s="73"/>
      <c r="EU275" s="73"/>
      <c r="EV275" s="73"/>
      <c r="EW275" s="73"/>
      <c r="EX275" s="73"/>
      <c r="EY275" s="73"/>
      <c r="EZ275" s="73"/>
      <c r="FA275" s="73"/>
      <c r="FB275" s="73"/>
    </row>
    <row r="276" spans="1:158" s="64" customFormat="1" x14ac:dyDescent="0.25">
      <c r="A276" s="280"/>
      <c r="B276" s="281" t="s">
        <v>21</v>
      </c>
      <c r="C276" s="282"/>
      <c r="D276" s="289">
        <v>0.2</v>
      </c>
      <c r="E276" s="282">
        <v>0.2</v>
      </c>
      <c r="F276" s="286"/>
      <c r="G276" s="286"/>
      <c r="H276" s="286"/>
      <c r="I276" s="287"/>
      <c r="J276" s="286"/>
      <c r="K276" s="345"/>
      <c r="L276" s="73"/>
      <c r="M276" s="73"/>
      <c r="N276" s="73"/>
      <c r="O276" s="73"/>
      <c r="P276" s="73"/>
      <c r="Q276" s="73"/>
      <c r="R276" s="73"/>
      <c r="S276" s="73"/>
      <c r="T276" s="73"/>
      <c r="U276" s="73"/>
      <c r="V276" s="73"/>
      <c r="W276" s="73"/>
      <c r="X276" s="73"/>
      <c r="Y276" s="73"/>
      <c r="Z276" s="73"/>
      <c r="AA276" s="73"/>
      <c r="AB276" s="73"/>
      <c r="AC276" s="73"/>
      <c r="AD276" s="73"/>
      <c r="AE276" s="73"/>
      <c r="AF276" s="73"/>
      <c r="AG276" s="73"/>
      <c r="AH276" s="73"/>
      <c r="AI276" s="73"/>
      <c r="AJ276" s="73"/>
      <c r="AK276" s="73"/>
      <c r="AL276" s="73"/>
      <c r="AM276" s="73"/>
      <c r="AN276" s="73"/>
      <c r="AO276" s="73"/>
      <c r="AP276" s="73"/>
      <c r="AQ276" s="73"/>
      <c r="AR276" s="73"/>
      <c r="AS276" s="73"/>
      <c r="AT276" s="73"/>
      <c r="AU276" s="73"/>
      <c r="AV276" s="73"/>
      <c r="AW276" s="73"/>
      <c r="AX276" s="73"/>
      <c r="AY276" s="73"/>
      <c r="AZ276" s="73"/>
      <c r="BA276" s="73"/>
      <c r="BB276" s="73"/>
      <c r="BC276" s="73"/>
      <c r="BD276" s="73"/>
      <c r="BE276" s="73"/>
      <c r="BF276" s="73"/>
      <c r="BG276" s="73"/>
      <c r="BH276" s="73"/>
      <c r="BI276" s="73"/>
      <c r="BJ276" s="73"/>
      <c r="BK276" s="73"/>
      <c r="BL276" s="73"/>
      <c r="BM276" s="73"/>
      <c r="BN276" s="73"/>
      <c r="BO276" s="73"/>
      <c r="BP276" s="73"/>
      <c r="BQ276" s="73"/>
      <c r="BR276" s="73"/>
      <c r="BS276" s="73"/>
      <c r="BT276" s="73"/>
      <c r="BU276" s="73"/>
      <c r="BV276" s="73"/>
      <c r="BW276" s="73"/>
      <c r="BX276" s="73"/>
      <c r="BY276" s="73"/>
      <c r="BZ276" s="73"/>
      <c r="CA276" s="73"/>
      <c r="CB276" s="73"/>
      <c r="CC276" s="73"/>
      <c r="CD276" s="73"/>
      <c r="CE276" s="73"/>
      <c r="CF276" s="73"/>
      <c r="CG276" s="73"/>
      <c r="CH276" s="73"/>
      <c r="CI276" s="73"/>
      <c r="CJ276" s="73"/>
      <c r="CK276" s="73"/>
      <c r="CL276" s="73"/>
      <c r="CM276" s="73"/>
      <c r="CN276" s="73"/>
      <c r="CO276" s="73"/>
      <c r="CP276" s="73"/>
      <c r="CQ276" s="73"/>
      <c r="CR276" s="73"/>
      <c r="CS276" s="73"/>
      <c r="CT276" s="73"/>
      <c r="CU276" s="73"/>
      <c r="CV276" s="73"/>
      <c r="CW276" s="73"/>
      <c r="CX276" s="73"/>
      <c r="CY276" s="73"/>
      <c r="CZ276" s="73"/>
      <c r="DA276" s="73"/>
      <c r="DB276" s="73"/>
      <c r="DC276" s="73"/>
      <c r="DD276" s="73"/>
      <c r="DE276" s="73"/>
      <c r="DF276" s="73"/>
      <c r="DG276" s="73"/>
      <c r="DH276" s="73"/>
      <c r="DI276" s="73"/>
      <c r="DJ276" s="73"/>
      <c r="DK276" s="73"/>
      <c r="DL276" s="73"/>
      <c r="DM276" s="73"/>
      <c r="DN276" s="73"/>
      <c r="DO276" s="73"/>
      <c r="DP276" s="73"/>
      <c r="DQ276" s="73"/>
      <c r="DR276" s="73"/>
      <c r="DS276" s="73"/>
      <c r="DT276" s="73"/>
      <c r="DU276" s="73"/>
      <c r="DV276" s="73"/>
      <c r="DW276" s="73"/>
      <c r="DX276" s="73"/>
      <c r="DY276" s="73"/>
      <c r="DZ276" s="73"/>
      <c r="EA276" s="73"/>
      <c r="EB276" s="73"/>
      <c r="EC276" s="73"/>
      <c r="ED276" s="73"/>
      <c r="EE276" s="73"/>
      <c r="EF276" s="73"/>
      <c r="EG276" s="73"/>
      <c r="EH276" s="73"/>
      <c r="EI276" s="73"/>
      <c r="EJ276" s="73"/>
      <c r="EK276" s="73"/>
      <c r="EL276" s="73"/>
      <c r="EM276" s="73"/>
      <c r="EN276" s="73"/>
      <c r="EO276" s="73"/>
      <c r="EP276" s="73"/>
      <c r="EQ276" s="73"/>
      <c r="ER276" s="73"/>
      <c r="ES276" s="73"/>
      <c r="ET276" s="73"/>
      <c r="EU276" s="73"/>
      <c r="EV276" s="73"/>
      <c r="EW276" s="73"/>
      <c r="EX276" s="73"/>
      <c r="EY276" s="73"/>
      <c r="EZ276" s="73"/>
      <c r="FA276" s="73"/>
      <c r="FB276" s="73"/>
    </row>
    <row r="277" spans="1:158" s="64" customFormat="1" x14ac:dyDescent="0.25">
      <c r="A277" s="280"/>
      <c r="B277" s="281" t="s">
        <v>18</v>
      </c>
      <c r="C277" s="282"/>
      <c r="D277" s="289">
        <v>7.5</v>
      </c>
      <c r="E277" s="282">
        <v>7.5</v>
      </c>
      <c r="F277" s="286"/>
      <c r="G277" s="286"/>
      <c r="H277" s="286"/>
      <c r="I277" s="287"/>
      <c r="J277" s="286"/>
      <c r="K277" s="345"/>
      <c r="L277" s="73"/>
      <c r="M277" s="73"/>
      <c r="N277" s="73"/>
      <c r="O277" s="73"/>
      <c r="P277" s="73"/>
      <c r="Q277" s="73"/>
      <c r="R277" s="73"/>
      <c r="S277" s="73"/>
      <c r="T277" s="73"/>
      <c r="U277" s="73"/>
      <c r="V277" s="73"/>
      <c r="W277" s="73"/>
      <c r="X277" s="73"/>
      <c r="Y277" s="73"/>
      <c r="Z277" s="73"/>
      <c r="AA277" s="73"/>
      <c r="AB277" s="73"/>
      <c r="AC277" s="73"/>
      <c r="AD277" s="73"/>
      <c r="AE277" s="73"/>
      <c r="AF277" s="73"/>
      <c r="AG277" s="73"/>
      <c r="AH277" s="73"/>
      <c r="AI277" s="73"/>
      <c r="AJ277" s="73"/>
      <c r="AK277" s="73"/>
      <c r="AL277" s="73"/>
      <c r="AM277" s="73"/>
      <c r="AN277" s="73"/>
      <c r="AO277" s="73"/>
      <c r="AP277" s="73"/>
      <c r="AQ277" s="73"/>
      <c r="AR277" s="73"/>
      <c r="AS277" s="73"/>
      <c r="AT277" s="73"/>
      <c r="AU277" s="73"/>
      <c r="AV277" s="73"/>
      <c r="AW277" s="73"/>
      <c r="AX277" s="73"/>
      <c r="AY277" s="73"/>
      <c r="AZ277" s="73"/>
      <c r="BA277" s="73"/>
      <c r="BB277" s="73"/>
      <c r="BC277" s="73"/>
      <c r="BD277" s="73"/>
      <c r="BE277" s="73"/>
      <c r="BF277" s="73"/>
      <c r="BG277" s="73"/>
      <c r="BH277" s="73"/>
      <c r="BI277" s="73"/>
      <c r="BJ277" s="73"/>
      <c r="BK277" s="73"/>
      <c r="BL277" s="73"/>
      <c r="BM277" s="73"/>
      <c r="BN277" s="73"/>
      <c r="BO277" s="73"/>
      <c r="BP277" s="73"/>
      <c r="BQ277" s="73"/>
      <c r="BR277" s="73"/>
      <c r="BS277" s="73"/>
      <c r="BT277" s="73"/>
      <c r="BU277" s="73"/>
      <c r="BV277" s="73"/>
      <c r="BW277" s="73"/>
      <c r="BX277" s="73"/>
      <c r="BY277" s="73"/>
      <c r="BZ277" s="73"/>
      <c r="CA277" s="73"/>
      <c r="CB277" s="73"/>
      <c r="CC277" s="73"/>
      <c r="CD277" s="73"/>
      <c r="CE277" s="73"/>
      <c r="CF277" s="73"/>
      <c r="CG277" s="73"/>
      <c r="CH277" s="73"/>
      <c r="CI277" s="73"/>
      <c r="CJ277" s="73"/>
      <c r="CK277" s="73"/>
      <c r="CL277" s="73"/>
      <c r="CM277" s="73"/>
      <c r="CN277" s="73"/>
      <c r="CO277" s="73"/>
      <c r="CP277" s="73"/>
      <c r="CQ277" s="73"/>
      <c r="CR277" s="73"/>
      <c r="CS277" s="73"/>
      <c r="CT277" s="73"/>
      <c r="CU277" s="73"/>
      <c r="CV277" s="73"/>
      <c r="CW277" s="73"/>
      <c r="CX277" s="73"/>
      <c r="CY277" s="73"/>
      <c r="CZ277" s="73"/>
      <c r="DA277" s="73"/>
      <c r="DB277" s="73"/>
      <c r="DC277" s="73"/>
      <c r="DD277" s="73"/>
      <c r="DE277" s="73"/>
      <c r="DF277" s="73"/>
      <c r="DG277" s="73"/>
      <c r="DH277" s="73"/>
      <c r="DI277" s="73"/>
      <c r="DJ277" s="73"/>
      <c r="DK277" s="73"/>
      <c r="DL277" s="73"/>
      <c r="DM277" s="73"/>
      <c r="DN277" s="73"/>
      <c r="DO277" s="73"/>
      <c r="DP277" s="73"/>
      <c r="DQ277" s="73"/>
      <c r="DR277" s="73"/>
      <c r="DS277" s="73"/>
      <c r="DT277" s="73"/>
      <c r="DU277" s="73"/>
      <c r="DV277" s="73"/>
      <c r="DW277" s="73"/>
      <c r="DX277" s="73"/>
      <c r="DY277" s="73"/>
      <c r="DZ277" s="73"/>
      <c r="EA277" s="73"/>
      <c r="EB277" s="73"/>
      <c r="EC277" s="73"/>
      <c r="ED277" s="73"/>
      <c r="EE277" s="73"/>
      <c r="EF277" s="73"/>
      <c r="EG277" s="73"/>
      <c r="EH277" s="73"/>
      <c r="EI277" s="73"/>
      <c r="EJ277" s="73"/>
      <c r="EK277" s="73"/>
      <c r="EL277" s="73"/>
      <c r="EM277" s="73"/>
      <c r="EN277" s="73"/>
      <c r="EO277" s="73"/>
      <c r="EP277" s="73"/>
      <c r="EQ277" s="73"/>
      <c r="ER277" s="73"/>
      <c r="ES277" s="73"/>
      <c r="ET277" s="73"/>
      <c r="EU277" s="73"/>
      <c r="EV277" s="73"/>
      <c r="EW277" s="73"/>
      <c r="EX277" s="73"/>
      <c r="EY277" s="73"/>
      <c r="EZ277" s="73"/>
      <c r="FA277" s="73"/>
      <c r="FB277" s="73"/>
    </row>
    <row r="278" spans="1:158" s="64" customFormat="1" x14ac:dyDescent="0.25">
      <c r="A278" s="280"/>
      <c r="B278" s="281" t="s">
        <v>220</v>
      </c>
      <c r="C278" s="282"/>
      <c r="D278" s="289"/>
      <c r="E278" s="282">
        <v>40</v>
      </c>
      <c r="F278" s="286"/>
      <c r="G278" s="286"/>
      <c r="H278" s="286"/>
      <c r="I278" s="287"/>
      <c r="J278" s="286"/>
      <c r="K278" s="345"/>
      <c r="L278" s="73"/>
      <c r="M278" s="73"/>
      <c r="N278" s="73"/>
      <c r="O278" s="73"/>
      <c r="P278" s="73"/>
      <c r="Q278" s="73"/>
      <c r="R278" s="73"/>
      <c r="S278" s="73"/>
      <c r="T278" s="73"/>
      <c r="U278" s="73"/>
      <c r="V278" s="73"/>
      <c r="W278" s="73"/>
      <c r="X278" s="73"/>
      <c r="Y278" s="73"/>
      <c r="Z278" s="73"/>
      <c r="AA278" s="73"/>
      <c r="AB278" s="73"/>
      <c r="AC278" s="73"/>
      <c r="AD278" s="73"/>
      <c r="AE278" s="73"/>
      <c r="AF278" s="73"/>
      <c r="AG278" s="73"/>
      <c r="AH278" s="73"/>
      <c r="AI278" s="73"/>
      <c r="AJ278" s="73"/>
      <c r="AK278" s="73"/>
      <c r="AL278" s="73"/>
      <c r="AM278" s="73"/>
      <c r="AN278" s="73"/>
      <c r="AO278" s="73"/>
      <c r="AP278" s="73"/>
      <c r="AQ278" s="73"/>
      <c r="AR278" s="73"/>
      <c r="AS278" s="73"/>
      <c r="AT278" s="73"/>
      <c r="AU278" s="73"/>
      <c r="AV278" s="73"/>
      <c r="AW278" s="73"/>
      <c r="AX278" s="73"/>
      <c r="AY278" s="73"/>
      <c r="AZ278" s="73"/>
      <c r="BA278" s="73"/>
      <c r="BB278" s="73"/>
      <c r="BC278" s="73"/>
      <c r="BD278" s="73"/>
      <c r="BE278" s="73"/>
      <c r="BF278" s="73"/>
      <c r="BG278" s="73"/>
      <c r="BH278" s="73"/>
      <c r="BI278" s="73"/>
      <c r="BJ278" s="73"/>
      <c r="BK278" s="73"/>
      <c r="BL278" s="73"/>
      <c r="BM278" s="73"/>
      <c r="BN278" s="73"/>
      <c r="BO278" s="73"/>
      <c r="BP278" s="73"/>
      <c r="BQ278" s="73"/>
      <c r="BR278" s="73"/>
      <c r="BS278" s="73"/>
      <c r="BT278" s="73"/>
      <c r="BU278" s="73"/>
      <c r="BV278" s="73"/>
      <c r="BW278" s="73"/>
      <c r="BX278" s="73"/>
      <c r="BY278" s="73"/>
      <c r="BZ278" s="73"/>
      <c r="CA278" s="73"/>
      <c r="CB278" s="73"/>
      <c r="CC278" s="73"/>
      <c r="CD278" s="73"/>
      <c r="CE278" s="73"/>
      <c r="CF278" s="73"/>
      <c r="CG278" s="73"/>
      <c r="CH278" s="73"/>
      <c r="CI278" s="73"/>
      <c r="CJ278" s="73"/>
      <c r="CK278" s="73"/>
      <c r="CL278" s="73"/>
      <c r="CM278" s="73"/>
      <c r="CN278" s="73"/>
      <c r="CO278" s="73"/>
      <c r="CP278" s="73"/>
      <c r="CQ278" s="73"/>
      <c r="CR278" s="73"/>
      <c r="CS278" s="73"/>
      <c r="CT278" s="73"/>
      <c r="CU278" s="73"/>
      <c r="CV278" s="73"/>
      <c r="CW278" s="73"/>
      <c r="CX278" s="73"/>
      <c r="CY278" s="73"/>
      <c r="CZ278" s="73"/>
      <c r="DA278" s="73"/>
      <c r="DB278" s="73"/>
      <c r="DC278" s="73"/>
      <c r="DD278" s="73"/>
      <c r="DE278" s="73"/>
      <c r="DF278" s="73"/>
      <c r="DG278" s="73"/>
      <c r="DH278" s="73"/>
      <c r="DI278" s="73"/>
      <c r="DJ278" s="73"/>
      <c r="DK278" s="73"/>
      <c r="DL278" s="73"/>
      <c r="DM278" s="73"/>
      <c r="DN278" s="73"/>
      <c r="DO278" s="73"/>
      <c r="DP278" s="73"/>
      <c r="DQ278" s="73"/>
      <c r="DR278" s="73"/>
      <c r="DS278" s="73"/>
      <c r="DT278" s="73"/>
      <c r="DU278" s="73"/>
      <c r="DV278" s="73"/>
      <c r="DW278" s="73"/>
      <c r="DX278" s="73"/>
      <c r="DY278" s="73"/>
      <c r="DZ278" s="73"/>
      <c r="EA278" s="73"/>
      <c r="EB278" s="73"/>
      <c r="EC278" s="73"/>
      <c r="ED278" s="73"/>
      <c r="EE278" s="73"/>
      <c r="EF278" s="73"/>
      <c r="EG278" s="73"/>
      <c r="EH278" s="73"/>
      <c r="EI278" s="73"/>
      <c r="EJ278" s="73"/>
      <c r="EK278" s="73"/>
      <c r="EL278" s="73"/>
      <c r="EM278" s="73"/>
      <c r="EN278" s="73"/>
      <c r="EO278" s="73"/>
      <c r="EP278" s="73"/>
      <c r="EQ278" s="73"/>
      <c r="ER278" s="73"/>
      <c r="ES278" s="73"/>
      <c r="ET278" s="73"/>
      <c r="EU278" s="73"/>
      <c r="EV278" s="73"/>
      <c r="EW278" s="73"/>
      <c r="EX278" s="73"/>
      <c r="EY278" s="73"/>
      <c r="EZ278" s="73"/>
      <c r="FA278" s="73"/>
      <c r="FB278" s="73"/>
    </row>
    <row r="279" spans="1:158" s="64" customFormat="1" x14ac:dyDescent="0.25">
      <c r="A279" s="280"/>
      <c r="B279" s="55" t="s">
        <v>169</v>
      </c>
      <c r="C279" s="282"/>
      <c r="D279" s="289">
        <v>30</v>
      </c>
      <c r="E279" s="282">
        <v>30</v>
      </c>
      <c r="F279" s="286"/>
      <c r="G279" s="286"/>
      <c r="H279" s="286"/>
      <c r="I279" s="287"/>
      <c r="J279" s="286"/>
      <c r="K279" s="345"/>
      <c r="L279" s="73"/>
      <c r="M279" s="73"/>
      <c r="N279" s="73"/>
      <c r="O279" s="73"/>
      <c r="P279" s="73"/>
      <c r="Q279" s="73"/>
      <c r="R279" s="73"/>
      <c r="S279" s="73"/>
      <c r="T279" s="73"/>
      <c r="U279" s="73"/>
      <c r="V279" s="73"/>
      <c r="W279" s="73"/>
      <c r="X279" s="73"/>
      <c r="Y279" s="73"/>
      <c r="Z279" s="73"/>
      <c r="AA279" s="73"/>
      <c r="AB279" s="73"/>
      <c r="AC279" s="73"/>
      <c r="AD279" s="73"/>
      <c r="AE279" s="73"/>
      <c r="AF279" s="73"/>
      <c r="AG279" s="73"/>
      <c r="AH279" s="73"/>
      <c r="AI279" s="73"/>
      <c r="AJ279" s="73"/>
      <c r="AK279" s="73"/>
      <c r="AL279" s="73"/>
      <c r="AM279" s="73"/>
      <c r="AN279" s="73"/>
      <c r="AO279" s="73"/>
      <c r="AP279" s="73"/>
      <c r="AQ279" s="73"/>
      <c r="AR279" s="73"/>
      <c r="AS279" s="73"/>
      <c r="AT279" s="73"/>
      <c r="AU279" s="73"/>
      <c r="AV279" s="73"/>
      <c r="AW279" s="73"/>
      <c r="AX279" s="73"/>
      <c r="AY279" s="73"/>
      <c r="AZ279" s="73"/>
      <c r="BA279" s="73"/>
      <c r="BB279" s="73"/>
      <c r="BC279" s="73"/>
      <c r="BD279" s="73"/>
      <c r="BE279" s="73"/>
      <c r="BF279" s="73"/>
      <c r="BG279" s="73"/>
      <c r="BH279" s="73"/>
      <c r="BI279" s="73"/>
      <c r="BJ279" s="73"/>
      <c r="BK279" s="73"/>
      <c r="BL279" s="73"/>
      <c r="BM279" s="73"/>
      <c r="BN279" s="73"/>
      <c r="BO279" s="73"/>
      <c r="BP279" s="73"/>
      <c r="BQ279" s="73"/>
      <c r="BR279" s="73"/>
      <c r="BS279" s="73"/>
      <c r="BT279" s="73"/>
      <c r="BU279" s="73"/>
      <c r="BV279" s="73"/>
      <c r="BW279" s="73"/>
      <c r="BX279" s="73"/>
      <c r="BY279" s="73"/>
      <c r="BZ279" s="73"/>
      <c r="CA279" s="73"/>
      <c r="CB279" s="73"/>
      <c r="CC279" s="73"/>
      <c r="CD279" s="73"/>
      <c r="CE279" s="73"/>
      <c r="CF279" s="73"/>
      <c r="CG279" s="73"/>
      <c r="CH279" s="73"/>
      <c r="CI279" s="73"/>
      <c r="CJ279" s="73"/>
      <c r="CK279" s="73"/>
      <c r="CL279" s="73"/>
      <c r="CM279" s="73"/>
      <c r="CN279" s="73"/>
      <c r="CO279" s="73"/>
      <c r="CP279" s="73"/>
      <c r="CQ279" s="73"/>
      <c r="CR279" s="73"/>
      <c r="CS279" s="73"/>
      <c r="CT279" s="73"/>
      <c r="CU279" s="73"/>
      <c r="CV279" s="73"/>
      <c r="CW279" s="73"/>
      <c r="CX279" s="73"/>
      <c r="CY279" s="73"/>
      <c r="CZ279" s="73"/>
      <c r="DA279" s="73"/>
      <c r="DB279" s="73"/>
      <c r="DC279" s="73"/>
      <c r="DD279" s="73"/>
      <c r="DE279" s="73"/>
      <c r="DF279" s="73"/>
      <c r="DG279" s="73"/>
      <c r="DH279" s="73"/>
      <c r="DI279" s="73"/>
      <c r="DJ279" s="73"/>
      <c r="DK279" s="73"/>
      <c r="DL279" s="73"/>
      <c r="DM279" s="73"/>
      <c r="DN279" s="73"/>
      <c r="DO279" s="73"/>
      <c r="DP279" s="73"/>
      <c r="DQ279" s="73"/>
      <c r="DR279" s="73"/>
      <c r="DS279" s="73"/>
      <c r="DT279" s="73"/>
      <c r="DU279" s="73"/>
      <c r="DV279" s="73"/>
      <c r="DW279" s="73"/>
      <c r="DX279" s="73"/>
      <c r="DY279" s="73"/>
      <c r="DZ279" s="73"/>
      <c r="EA279" s="73"/>
      <c r="EB279" s="73"/>
      <c r="EC279" s="73"/>
      <c r="ED279" s="73"/>
      <c r="EE279" s="73"/>
      <c r="EF279" s="73"/>
      <c r="EG279" s="73"/>
      <c r="EH279" s="73"/>
      <c r="EI279" s="73"/>
      <c r="EJ279" s="73"/>
      <c r="EK279" s="73"/>
      <c r="EL279" s="73"/>
      <c r="EM279" s="73"/>
      <c r="EN279" s="73"/>
      <c r="EO279" s="73"/>
      <c r="EP279" s="73"/>
      <c r="EQ279" s="73"/>
      <c r="ER279" s="73"/>
      <c r="ES279" s="73"/>
      <c r="ET279" s="73"/>
      <c r="EU279" s="73"/>
      <c r="EV279" s="73"/>
      <c r="EW279" s="73"/>
      <c r="EX279" s="73"/>
      <c r="EY279" s="73"/>
      <c r="EZ279" s="73"/>
      <c r="FA279" s="73"/>
      <c r="FB279" s="73"/>
    </row>
    <row r="280" spans="1:158" s="64" customFormat="1" x14ac:dyDescent="0.25">
      <c r="A280" s="60"/>
      <c r="B280" s="55" t="s">
        <v>35</v>
      </c>
      <c r="C280" s="56"/>
      <c r="D280" s="61">
        <v>38.57</v>
      </c>
      <c r="E280" s="58">
        <v>29</v>
      </c>
      <c r="F280" s="58"/>
      <c r="G280" s="57"/>
      <c r="H280" s="58"/>
      <c r="I280" s="57"/>
      <c r="J280" s="58"/>
      <c r="K280" s="59"/>
      <c r="L280" s="73"/>
      <c r="M280" s="73"/>
      <c r="N280" s="73"/>
      <c r="O280" s="73"/>
      <c r="P280" s="73"/>
      <c r="Q280" s="73"/>
      <c r="R280" s="73"/>
      <c r="S280" s="73"/>
      <c r="T280" s="73"/>
      <c r="U280" s="73"/>
      <c r="V280" s="73"/>
      <c r="W280" s="73"/>
      <c r="X280" s="73"/>
      <c r="Y280" s="73"/>
      <c r="Z280" s="73"/>
      <c r="AA280" s="73"/>
      <c r="AB280" s="73"/>
      <c r="AC280" s="73"/>
      <c r="AD280" s="73"/>
      <c r="AE280" s="73"/>
      <c r="AF280" s="73"/>
      <c r="AG280" s="73"/>
      <c r="AH280" s="73"/>
      <c r="AI280" s="73"/>
      <c r="AJ280" s="73"/>
      <c r="AK280" s="73"/>
      <c r="AL280" s="73"/>
      <c r="AM280" s="73"/>
      <c r="AN280" s="73"/>
      <c r="AO280" s="73"/>
      <c r="AP280" s="73"/>
      <c r="AQ280" s="73"/>
      <c r="AR280" s="73"/>
      <c r="AS280" s="73"/>
      <c r="AT280" s="73"/>
      <c r="AU280" s="73"/>
      <c r="AV280" s="73"/>
      <c r="AW280" s="73"/>
      <c r="AX280" s="73"/>
      <c r="AY280" s="73"/>
      <c r="AZ280" s="73"/>
      <c r="BA280" s="73"/>
      <c r="BB280" s="73"/>
      <c r="BC280" s="73"/>
      <c r="BD280" s="73"/>
      <c r="BE280" s="73"/>
      <c r="BF280" s="73"/>
      <c r="BG280" s="73"/>
      <c r="BH280" s="73"/>
      <c r="BI280" s="73"/>
      <c r="BJ280" s="73"/>
      <c r="BK280" s="73"/>
      <c r="BL280" s="73"/>
      <c r="BM280" s="73"/>
      <c r="BN280" s="73"/>
      <c r="BO280" s="73"/>
      <c r="BP280" s="73"/>
      <c r="BQ280" s="73"/>
      <c r="BR280" s="73"/>
      <c r="BS280" s="73"/>
      <c r="BT280" s="73"/>
      <c r="BU280" s="73"/>
      <c r="BV280" s="73"/>
      <c r="BW280" s="73"/>
      <c r="BX280" s="73"/>
      <c r="BY280" s="73"/>
      <c r="BZ280" s="73"/>
      <c r="CA280" s="73"/>
      <c r="CB280" s="73"/>
      <c r="CC280" s="73"/>
      <c r="CD280" s="73"/>
      <c r="CE280" s="73"/>
      <c r="CF280" s="73"/>
      <c r="CG280" s="73"/>
      <c r="CH280" s="73"/>
      <c r="CI280" s="73"/>
      <c r="CJ280" s="73"/>
      <c r="CK280" s="73"/>
      <c r="CL280" s="73"/>
      <c r="CM280" s="73"/>
      <c r="CN280" s="73"/>
      <c r="CO280" s="73"/>
      <c r="CP280" s="73"/>
      <c r="CQ280" s="73"/>
      <c r="CR280" s="73"/>
      <c r="CS280" s="73"/>
      <c r="CT280" s="73"/>
      <c r="CU280" s="73"/>
      <c r="CV280" s="73"/>
      <c r="CW280" s="73"/>
      <c r="CX280" s="73"/>
      <c r="CY280" s="73"/>
      <c r="CZ280" s="73"/>
      <c r="DA280" s="73"/>
      <c r="DB280" s="73"/>
      <c r="DC280" s="73"/>
      <c r="DD280" s="73"/>
      <c r="DE280" s="73"/>
      <c r="DF280" s="73"/>
      <c r="DG280" s="73"/>
      <c r="DH280" s="73"/>
      <c r="DI280" s="73"/>
      <c r="DJ280" s="73"/>
      <c r="DK280" s="73"/>
      <c r="DL280" s="73"/>
      <c r="DM280" s="73"/>
      <c r="DN280" s="73"/>
      <c r="DO280" s="73"/>
      <c r="DP280" s="73"/>
      <c r="DQ280" s="73"/>
      <c r="DR280" s="73"/>
      <c r="DS280" s="73"/>
      <c r="DT280" s="73"/>
      <c r="DU280" s="73"/>
      <c r="DV280" s="73"/>
      <c r="DW280" s="73"/>
      <c r="DX280" s="73"/>
      <c r="DY280" s="73"/>
      <c r="DZ280" s="73"/>
      <c r="EA280" s="73"/>
      <c r="EB280" s="73"/>
      <c r="EC280" s="73"/>
      <c r="ED280" s="73"/>
      <c r="EE280" s="73"/>
      <c r="EF280" s="73"/>
      <c r="EG280" s="73"/>
      <c r="EH280" s="73"/>
      <c r="EI280" s="73"/>
      <c r="EJ280" s="73"/>
      <c r="EK280" s="73"/>
      <c r="EL280" s="73"/>
      <c r="EM280" s="73"/>
      <c r="EN280" s="73"/>
      <c r="EO280" s="73"/>
      <c r="EP280" s="73"/>
      <c r="EQ280" s="73"/>
      <c r="ER280" s="73"/>
      <c r="ES280" s="73"/>
      <c r="ET280" s="73"/>
      <c r="EU280" s="73"/>
      <c r="EV280" s="73"/>
      <c r="EW280" s="73"/>
      <c r="EX280" s="73"/>
      <c r="EY280" s="73"/>
      <c r="EZ280" s="73"/>
      <c r="FA280" s="73"/>
      <c r="FB280" s="73"/>
    </row>
    <row r="281" spans="1:158" s="64" customFormat="1" x14ac:dyDescent="0.25">
      <c r="A281" s="60"/>
      <c r="B281" s="55" t="s">
        <v>38</v>
      </c>
      <c r="C281" s="56"/>
      <c r="D281" s="61">
        <v>6</v>
      </c>
      <c r="E281" s="58">
        <v>5</v>
      </c>
      <c r="F281" s="58"/>
      <c r="G281" s="57"/>
      <c r="H281" s="58"/>
      <c r="I281" s="57"/>
      <c r="J281" s="58"/>
      <c r="K281" s="59"/>
      <c r="L281" s="73"/>
      <c r="M281" s="73"/>
      <c r="N281" s="73"/>
      <c r="O281" s="73"/>
      <c r="P281" s="73"/>
      <c r="Q281" s="73"/>
      <c r="R281" s="73"/>
      <c r="S281" s="73"/>
      <c r="T281" s="73"/>
      <c r="U281" s="73"/>
      <c r="V281" s="73"/>
      <c r="W281" s="73"/>
      <c r="X281" s="73"/>
      <c r="Y281" s="73"/>
      <c r="Z281" s="73"/>
      <c r="AA281" s="73"/>
      <c r="AB281" s="73"/>
      <c r="AC281" s="73"/>
      <c r="AD281" s="73"/>
      <c r="AE281" s="73"/>
      <c r="AF281" s="73"/>
      <c r="AG281" s="73"/>
      <c r="AH281" s="73"/>
      <c r="AI281" s="73"/>
      <c r="AJ281" s="73"/>
      <c r="AK281" s="73"/>
      <c r="AL281" s="73"/>
      <c r="AM281" s="73"/>
      <c r="AN281" s="73"/>
      <c r="AO281" s="73"/>
      <c r="AP281" s="73"/>
      <c r="AQ281" s="73"/>
      <c r="AR281" s="73"/>
      <c r="AS281" s="73"/>
      <c r="AT281" s="73"/>
      <c r="AU281" s="73"/>
      <c r="AV281" s="73"/>
      <c r="AW281" s="73"/>
      <c r="AX281" s="73"/>
      <c r="AY281" s="73"/>
      <c r="AZ281" s="73"/>
      <c r="BA281" s="73"/>
      <c r="BB281" s="73"/>
      <c r="BC281" s="73"/>
      <c r="BD281" s="73"/>
      <c r="BE281" s="73"/>
      <c r="BF281" s="73"/>
      <c r="BG281" s="73"/>
      <c r="BH281" s="73"/>
      <c r="BI281" s="73"/>
      <c r="BJ281" s="73"/>
      <c r="BK281" s="73"/>
      <c r="BL281" s="73"/>
      <c r="BM281" s="73"/>
      <c r="BN281" s="73"/>
      <c r="BO281" s="73"/>
      <c r="BP281" s="73"/>
      <c r="BQ281" s="73"/>
      <c r="BR281" s="73"/>
      <c r="BS281" s="73"/>
      <c r="BT281" s="73"/>
      <c r="BU281" s="73"/>
      <c r="BV281" s="73"/>
      <c r="BW281" s="73"/>
      <c r="BX281" s="73"/>
      <c r="BY281" s="73"/>
      <c r="BZ281" s="73"/>
      <c r="CA281" s="73"/>
      <c r="CB281" s="73"/>
      <c r="CC281" s="73"/>
      <c r="CD281" s="73"/>
      <c r="CE281" s="73"/>
      <c r="CF281" s="73"/>
      <c r="CG281" s="73"/>
      <c r="CH281" s="73"/>
      <c r="CI281" s="73"/>
      <c r="CJ281" s="73"/>
      <c r="CK281" s="73"/>
      <c r="CL281" s="73"/>
      <c r="CM281" s="73"/>
      <c r="CN281" s="73"/>
      <c r="CO281" s="73"/>
      <c r="CP281" s="73"/>
      <c r="CQ281" s="73"/>
      <c r="CR281" s="73"/>
      <c r="CS281" s="73"/>
      <c r="CT281" s="73"/>
      <c r="CU281" s="73"/>
      <c r="CV281" s="73"/>
      <c r="CW281" s="73"/>
      <c r="CX281" s="73"/>
      <c r="CY281" s="73"/>
      <c r="CZ281" s="73"/>
      <c r="DA281" s="73"/>
      <c r="DB281" s="73"/>
      <c r="DC281" s="73"/>
      <c r="DD281" s="73"/>
      <c r="DE281" s="73"/>
      <c r="DF281" s="73"/>
      <c r="DG281" s="73"/>
      <c r="DH281" s="73"/>
      <c r="DI281" s="73"/>
      <c r="DJ281" s="73"/>
      <c r="DK281" s="73"/>
      <c r="DL281" s="73"/>
      <c r="DM281" s="73"/>
      <c r="DN281" s="73"/>
      <c r="DO281" s="73"/>
      <c r="DP281" s="73"/>
      <c r="DQ281" s="73"/>
      <c r="DR281" s="73"/>
      <c r="DS281" s="73"/>
      <c r="DT281" s="73"/>
      <c r="DU281" s="73"/>
      <c r="DV281" s="73"/>
      <c r="DW281" s="73"/>
      <c r="DX281" s="73"/>
      <c r="DY281" s="73"/>
      <c r="DZ281" s="73"/>
      <c r="EA281" s="73"/>
      <c r="EB281" s="73"/>
      <c r="EC281" s="73"/>
      <c r="ED281" s="73"/>
      <c r="EE281" s="73"/>
      <c r="EF281" s="73"/>
      <c r="EG281" s="73"/>
      <c r="EH281" s="73"/>
      <c r="EI281" s="73"/>
      <c r="EJ281" s="73"/>
      <c r="EK281" s="73"/>
      <c r="EL281" s="73"/>
      <c r="EM281" s="73"/>
      <c r="EN281" s="73"/>
      <c r="EO281" s="73"/>
      <c r="EP281" s="73"/>
      <c r="EQ281" s="73"/>
      <c r="ER281" s="73"/>
      <c r="ES281" s="73"/>
      <c r="ET281" s="73"/>
      <c r="EU281" s="73"/>
      <c r="EV281" s="73"/>
      <c r="EW281" s="73"/>
      <c r="EX281" s="73"/>
      <c r="EY281" s="73"/>
      <c r="EZ281" s="73"/>
      <c r="FA281" s="73"/>
      <c r="FB281" s="73"/>
    </row>
    <row r="282" spans="1:158" s="64" customFormat="1" x14ac:dyDescent="0.25">
      <c r="A282" s="60"/>
      <c r="B282" s="55" t="s">
        <v>21</v>
      </c>
      <c r="C282" s="56"/>
      <c r="D282" s="61">
        <v>0.2</v>
      </c>
      <c r="E282" s="58">
        <v>0.2</v>
      </c>
      <c r="F282" s="58"/>
      <c r="G282" s="57"/>
      <c r="H282" s="58"/>
      <c r="I282" s="57"/>
      <c r="J282" s="58"/>
      <c r="K282" s="59"/>
      <c r="L282" s="73"/>
      <c r="M282" s="73"/>
      <c r="N282" s="73"/>
      <c r="O282" s="73"/>
      <c r="P282" s="73"/>
      <c r="Q282" s="73"/>
      <c r="R282" s="73"/>
      <c r="S282" s="73"/>
      <c r="T282" s="73"/>
      <c r="U282" s="73"/>
      <c r="V282" s="73"/>
      <c r="W282" s="73"/>
      <c r="X282" s="73"/>
      <c r="Y282" s="73"/>
      <c r="Z282" s="73"/>
      <c r="AA282" s="73"/>
      <c r="AB282" s="73"/>
      <c r="AC282" s="73"/>
      <c r="AD282" s="73"/>
      <c r="AE282" s="73"/>
      <c r="AF282" s="73"/>
      <c r="AG282" s="73"/>
      <c r="AH282" s="73"/>
      <c r="AI282" s="73"/>
      <c r="AJ282" s="73"/>
      <c r="AK282" s="73"/>
      <c r="AL282" s="73"/>
      <c r="AM282" s="73"/>
      <c r="AN282" s="73"/>
      <c r="AO282" s="73"/>
      <c r="AP282" s="73"/>
      <c r="AQ282" s="73"/>
      <c r="AR282" s="73"/>
      <c r="AS282" s="73"/>
      <c r="AT282" s="73"/>
      <c r="AU282" s="73"/>
      <c r="AV282" s="73"/>
      <c r="AW282" s="73"/>
      <c r="AX282" s="73"/>
      <c r="AY282" s="73"/>
      <c r="AZ282" s="73"/>
      <c r="BA282" s="73"/>
      <c r="BB282" s="73"/>
      <c r="BC282" s="73"/>
      <c r="BD282" s="73"/>
      <c r="BE282" s="73"/>
      <c r="BF282" s="73"/>
      <c r="BG282" s="73"/>
      <c r="BH282" s="73"/>
      <c r="BI282" s="73"/>
      <c r="BJ282" s="73"/>
      <c r="BK282" s="73"/>
      <c r="BL282" s="73"/>
      <c r="BM282" s="73"/>
      <c r="BN282" s="73"/>
      <c r="BO282" s="73"/>
      <c r="BP282" s="73"/>
      <c r="BQ282" s="73"/>
      <c r="BR282" s="73"/>
      <c r="BS282" s="73"/>
      <c r="BT282" s="73"/>
      <c r="BU282" s="73"/>
      <c r="BV282" s="73"/>
      <c r="BW282" s="73"/>
      <c r="BX282" s="73"/>
      <c r="BY282" s="73"/>
      <c r="BZ282" s="73"/>
      <c r="CA282" s="73"/>
      <c r="CB282" s="73"/>
      <c r="CC282" s="73"/>
      <c r="CD282" s="73"/>
      <c r="CE282" s="73"/>
      <c r="CF282" s="73"/>
      <c r="CG282" s="73"/>
      <c r="CH282" s="73"/>
      <c r="CI282" s="73"/>
      <c r="CJ282" s="73"/>
      <c r="CK282" s="73"/>
      <c r="CL282" s="73"/>
      <c r="CM282" s="73"/>
      <c r="CN282" s="73"/>
      <c r="CO282" s="73"/>
      <c r="CP282" s="73"/>
      <c r="CQ282" s="73"/>
      <c r="CR282" s="73"/>
      <c r="CS282" s="73"/>
      <c r="CT282" s="73"/>
      <c r="CU282" s="73"/>
      <c r="CV282" s="73"/>
      <c r="CW282" s="73"/>
      <c r="CX282" s="73"/>
      <c r="CY282" s="73"/>
      <c r="CZ282" s="73"/>
      <c r="DA282" s="73"/>
      <c r="DB282" s="73"/>
      <c r="DC282" s="73"/>
      <c r="DD282" s="73"/>
      <c r="DE282" s="73"/>
      <c r="DF282" s="73"/>
      <c r="DG282" s="73"/>
      <c r="DH282" s="73"/>
      <c r="DI282" s="73"/>
      <c r="DJ282" s="73"/>
      <c r="DK282" s="73"/>
      <c r="DL282" s="73"/>
      <c r="DM282" s="73"/>
      <c r="DN282" s="73"/>
      <c r="DO282" s="73"/>
      <c r="DP282" s="73"/>
      <c r="DQ282" s="73"/>
      <c r="DR282" s="73"/>
      <c r="DS282" s="73"/>
      <c r="DT282" s="73"/>
      <c r="DU282" s="73"/>
      <c r="DV282" s="73"/>
      <c r="DW282" s="73"/>
      <c r="DX282" s="73"/>
      <c r="DY282" s="73"/>
      <c r="DZ282" s="73"/>
      <c r="EA282" s="73"/>
      <c r="EB282" s="73"/>
      <c r="EC282" s="73"/>
      <c r="ED282" s="73"/>
      <c r="EE282" s="73"/>
      <c r="EF282" s="73"/>
      <c r="EG282" s="73"/>
      <c r="EH282" s="73"/>
      <c r="EI282" s="73"/>
      <c r="EJ282" s="73"/>
      <c r="EK282" s="73"/>
      <c r="EL282" s="73"/>
      <c r="EM282" s="73"/>
      <c r="EN282" s="73"/>
      <c r="EO282" s="73"/>
      <c r="EP282" s="73"/>
      <c r="EQ282" s="73"/>
      <c r="ER282" s="73"/>
      <c r="ES282" s="73"/>
      <c r="ET282" s="73"/>
      <c r="EU282" s="73"/>
      <c r="EV282" s="73"/>
      <c r="EW282" s="73"/>
      <c r="EX282" s="73"/>
      <c r="EY282" s="73"/>
      <c r="EZ282" s="73"/>
      <c r="FA282" s="73"/>
      <c r="FB282" s="73"/>
    </row>
    <row r="283" spans="1:158" s="64" customFormat="1" x14ac:dyDescent="0.25">
      <c r="A283" s="60"/>
      <c r="B283" s="55" t="s">
        <v>142</v>
      </c>
      <c r="C283" s="56"/>
      <c r="D283" s="61"/>
      <c r="E283" s="315">
        <v>60</v>
      </c>
      <c r="F283" s="61"/>
      <c r="G283" s="57"/>
      <c r="H283" s="58"/>
      <c r="I283" s="57"/>
      <c r="J283" s="58"/>
      <c r="K283" s="59"/>
      <c r="L283" s="73"/>
      <c r="M283" s="73"/>
      <c r="N283" s="73"/>
      <c r="O283" s="73"/>
      <c r="P283" s="73"/>
      <c r="Q283" s="73"/>
      <c r="R283" s="73"/>
      <c r="S283" s="73"/>
      <c r="T283" s="73"/>
      <c r="U283" s="73"/>
      <c r="V283" s="73"/>
      <c r="W283" s="73"/>
      <c r="X283" s="73"/>
      <c r="Y283" s="73"/>
      <c r="Z283" s="73"/>
      <c r="AA283" s="73"/>
      <c r="AB283" s="73"/>
      <c r="AC283" s="73"/>
      <c r="AD283" s="73"/>
      <c r="AE283" s="73"/>
      <c r="AF283" s="73"/>
      <c r="AG283" s="73"/>
      <c r="AH283" s="73"/>
      <c r="AI283" s="73"/>
      <c r="AJ283" s="73"/>
      <c r="AK283" s="73"/>
      <c r="AL283" s="73"/>
      <c r="AM283" s="73"/>
      <c r="AN283" s="73"/>
      <c r="AO283" s="73"/>
      <c r="AP283" s="73"/>
      <c r="AQ283" s="73"/>
      <c r="AR283" s="73"/>
      <c r="AS283" s="73"/>
      <c r="AT283" s="73"/>
      <c r="AU283" s="73"/>
      <c r="AV283" s="73"/>
      <c r="AW283" s="73"/>
      <c r="AX283" s="73"/>
      <c r="AY283" s="73"/>
      <c r="AZ283" s="73"/>
      <c r="BA283" s="73"/>
      <c r="BB283" s="73"/>
      <c r="BC283" s="73"/>
      <c r="BD283" s="73"/>
      <c r="BE283" s="73"/>
      <c r="BF283" s="73"/>
      <c r="BG283" s="73"/>
      <c r="BH283" s="73"/>
      <c r="BI283" s="73"/>
      <c r="BJ283" s="73"/>
      <c r="BK283" s="73"/>
      <c r="BL283" s="73"/>
      <c r="BM283" s="73"/>
      <c r="BN283" s="73"/>
      <c r="BO283" s="73"/>
      <c r="BP283" s="73"/>
      <c r="BQ283" s="73"/>
      <c r="BR283" s="73"/>
      <c r="BS283" s="73"/>
      <c r="BT283" s="73"/>
      <c r="BU283" s="73"/>
      <c r="BV283" s="73"/>
      <c r="BW283" s="73"/>
      <c r="BX283" s="73"/>
      <c r="BY283" s="73"/>
      <c r="BZ283" s="73"/>
      <c r="CA283" s="73"/>
      <c r="CB283" s="73"/>
      <c r="CC283" s="73"/>
      <c r="CD283" s="73"/>
      <c r="CE283" s="73"/>
      <c r="CF283" s="73"/>
      <c r="CG283" s="73"/>
      <c r="CH283" s="73"/>
      <c r="CI283" s="73"/>
      <c r="CJ283" s="73"/>
      <c r="CK283" s="73"/>
      <c r="CL283" s="73"/>
      <c r="CM283" s="73"/>
      <c r="CN283" s="73"/>
      <c r="CO283" s="73"/>
      <c r="CP283" s="73"/>
      <c r="CQ283" s="73"/>
      <c r="CR283" s="73"/>
      <c r="CS283" s="73"/>
      <c r="CT283" s="73"/>
      <c r="CU283" s="73"/>
      <c r="CV283" s="73"/>
      <c r="CW283" s="73"/>
      <c r="CX283" s="73"/>
      <c r="CY283" s="73"/>
      <c r="CZ283" s="73"/>
      <c r="DA283" s="73"/>
      <c r="DB283" s="73"/>
      <c r="DC283" s="73"/>
      <c r="DD283" s="73"/>
      <c r="DE283" s="73"/>
      <c r="DF283" s="73"/>
      <c r="DG283" s="73"/>
      <c r="DH283" s="73"/>
      <c r="DI283" s="73"/>
      <c r="DJ283" s="73"/>
      <c r="DK283" s="73"/>
      <c r="DL283" s="73"/>
      <c r="DM283" s="73"/>
      <c r="DN283" s="73"/>
      <c r="DO283" s="73"/>
      <c r="DP283" s="73"/>
      <c r="DQ283" s="73"/>
      <c r="DR283" s="73"/>
      <c r="DS283" s="73"/>
      <c r="DT283" s="73"/>
      <c r="DU283" s="73"/>
      <c r="DV283" s="73"/>
      <c r="DW283" s="73"/>
      <c r="DX283" s="73"/>
      <c r="DY283" s="73"/>
      <c r="DZ283" s="73"/>
      <c r="EA283" s="73"/>
      <c r="EB283" s="73"/>
      <c r="EC283" s="73"/>
      <c r="ED283" s="73"/>
      <c r="EE283" s="73"/>
      <c r="EF283" s="73"/>
      <c r="EG283" s="73"/>
      <c r="EH283" s="73"/>
      <c r="EI283" s="73"/>
      <c r="EJ283" s="73"/>
      <c r="EK283" s="73"/>
      <c r="EL283" s="73"/>
      <c r="EM283" s="73"/>
      <c r="EN283" s="73"/>
      <c r="EO283" s="73"/>
      <c r="EP283" s="73"/>
      <c r="EQ283" s="73"/>
      <c r="ER283" s="73"/>
      <c r="ES283" s="73"/>
      <c r="ET283" s="73"/>
      <c r="EU283" s="73"/>
      <c r="EV283" s="73"/>
      <c r="EW283" s="73"/>
      <c r="EX283" s="73"/>
      <c r="EY283" s="73"/>
      <c r="EZ283" s="73"/>
      <c r="FA283" s="73"/>
      <c r="FB283" s="73"/>
    </row>
    <row r="284" spans="1:158" s="64" customFormat="1" x14ac:dyDescent="0.25">
      <c r="A284" s="60"/>
      <c r="B284" s="55" t="s">
        <v>19</v>
      </c>
      <c r="C284" s="56"/>
      <c r="D284" s="61">
        <v>8</v>
      </c>
      <c r="E284" s="315">
        <v>8</v>
      </c>
      <c r="F284" s="61"/>
      <c r="G284" s="57"/>
      <c r="H284" s="58"/>
      <c r="I284" s="57"/>
      <c r="J284" s="58"/>
      <c r="K284" s="59"/>
      <c r="L284" s="73"/>
      <c r="M284" s="73"/>
      <c r="N284" s="73"/>
      <c r="O284" s="73"/>
      <c r="P284" s="73"/>
      <c r="Q284" s="73"/>
      <c r="R284" s="73"/>
      <c r="S284" s="73"/>
      <c r="T284" s="73"/>
      <c r="U284" s="73"/>
      <c r="V284" s="73"/>
      <c r="W284" s="73"/>
      <c r="X284" s="73"/>
      <c r="Y284" s="73"/>
      <c r="Z284" s="73"/>
      <c r="AA284" s="73"/>
      <c r="AB284" s="73"/>
      <c r="AC284" s="73"/>
      <c r="AD284" s="73"/>
      <c r="AE284" s="73"/>
      <c r="AF284" s="73"/>
      <c r="AG284" s="73"/>
      <c r="AH284" s="73"/>
      <c r="AI284" s="73"/>
      <c r="AJ284" s="73"/>
      <c r="AK284" s="73"/>
      <c r="AL284" s="73"/>
      <c r="AM284" s="73"/>
      <c r="AN284" s="73"/>
      <c r="AO284" s="73"/>
      <c r="AP284" s="73"/>
      <c r="AQ284" s="73"/>
      <c r="AR284" s="73"/>
      <c r="AS284" s="73"/>
      <c r="AT284" s="73"/>
      <c r="AU284" s="73"/>
      <c r="AV284" s="73"/>
      <c r="AW284" s="73"/>
      <c r="AX284" s="73"/>
      <c r="AY284" s="73"/>
      <c r="AZ284" s="73"/>
      <c r="BA284" s="73"/>
      <c r="BB284" s="73"/>
      <c r="BC284" s="73"/>
      <c r="BD284" s="73"/>
      <c r="BE284" s="73"/>
      <c r="BF284" s="73"/>
      <c r="BG284" s="73"/>
      <c r="BH284" s="73"/>
      <c r="BI284" s="73"/>
      <c r="BJ284" s="73"/>
      <c r="BK284" s="73"/>
      <c r="BL284" s="73"/>
      <c r="BM284" s="73"/>
      <c r="BN284" s="73"/>
      <c r="BO284" s="73"/>
      <c r="BP284" s="73"/>
      <c r="BQ284" s="73"/>
      <c r="BR284" s="73"/>
      <c r="BS284" s="73"/>
      <c r="BT284" s="73"/>
      <c r="BU284" s="73"/>
      <c r="BV284" s="73"/>
      <c r="BW284" s="73"/>
      <c r="BX284" s="73"/>
      <c r="BY284" s="73"/>
      <c r="BZ284" s="73"/>
      <c r="CA284" s="73"/>
      <c r="CB284" s="73"/>
      <c r="CC284" s="73"/>
      <c r="CD284" s="73"/>
      <c r="CE284" s="73"/>
      <c r="CF284" s="73"/>
      <c r="CG284" s="73"/>
      <c r="CH284" s="73"/>
      <c r="CI284" s="73"/>
      <c r="CJ284" s="73"/>
      <c r="CK284" s="73"/>
      <c r="CL284" s="73"/>
      <c r="CM284" s="73"/>
      <c r="CN284" s="73"/>
      <c r="CO284" s="73"/>
      <c r="CP284" s="73"/>
      <c r="CQ284" s="73"/>
      <c r="CR284" s="73"/>
      <c r="CS284" s="73"/>
      <c r="CT284" s="73"/>
      <c r="CU284" s="73"/>
      <c r="CV284" s="73"/>
      <c r="CW284" s="73"/>
      <c r="CX284" s="73"/>
      <c r="CY284" s="73"/>
      <c r="CZ284" s="73"/>
      <c r="DA284" s="73"/>
      <c r="DB284" s="73"/>
      <c r="DC284" s="73"/>
      <c r="DD284" s="73"/>
      <c r="DE284" s="73"/>
      <c r="DF284" s="73"/>
      <c r="DG284" s="73"/>
      <c r="DH284" s="73"/>
      <c r="DI284" s="73"/>
      <c r="DJ284" s="73"/>
      <c r="DK284" s="73"/>
      <c r="DL284" s="73"/>
      <c r="DM284" s="73"/>
      <c r="DN284" s="73"/>
      <c r="DO284" s="73"/>
      <c r="DP284" s="73"/>
      <c r="DQ284" s="73"/>
      <c r="DR284" s="73"/>
      <c r="DS284" s="73"/>
      <c r="DT284" s="73"/>
      <c r="DU284" s="73"/>
      <c r="DV284" s="73"/>
      <c r="DW284" s="73"/>
      <c r="DX284" s="73"/>
      <c r="DY284" s="73"/>
      <c r="DZ284" s="73"/>
      <c r="EA284" s="73"/>
      <c r="EB284" s="73"/>
      <c r="EC284" s="73"/>
      <c r="ED284" s="73"/>
      <c r="EE284" s="73"/>
      <c r="EF284" s="73"/>
      <c r="EG284" s="73"/>
      <c r="EH284" s="73"/>
      <c r="EI284" s="73"/>
      <c r="EJ284" s="73"/>
      <c r="EK284" s="73"/>
      <c r="EL284" s="73"/>
      <c r="EM284" s="73"/>
      <c r="EN284" s="73"/>
      <c r="EO284" s="73"/>
      <c r="EP284" s="73"/>
      <c r="EQ284" s="73"/>
      <c r="ER284" s="73"/>
      <c r="ES284" s="73"/>
      <c r="ET284" s="73"/>
      <c r="EU284" s="73"/>
      <c r="EV284" s="73"/>
      <c r="EW284" s="73"/>
      <c r="EX284" s="73"/>
      <c r="EY284" s="73"/>
      <c r="EZ284" s="73"/>
      <c r="FA284" s="73"/>
      <c r="FB284" s="73"/>
    </row>
    <row r="285" spans="1:158" s="64" customFormat="1" x14ac:dyDescent="0.25">
      <c r="A285" s="60"/>
      <c r="B285" s="55" t="s">
        <v>39</v>
      </c>
      <c r="C285" s="56"/>
      <c r="D285" s="61">
        <v>0.2</v>
      </c>
      <c r="E285" s="315">
        <v>0.2</v>
      </c>
      <c r="F285" s="61"/>
      <c r="G285" s="57"/>
      <c r="H285" s="58"/>
      <c r="I285" s="57"/>
      <c r="J285" s="58"/>
      <c r="K285" s="59"/>
      <c r="L285" s="73"/>
      <c r="M285" s="73"/>
      <c r="N285" s="73"/>
      <c r="O285" s="73"/>
      <c r="P285" s="73"/>
      <c r="Q285" s="73"/>
      <c r="R285" s="73"/>
      <c r="S285" s="73"/>
      <c r="T285" s="73"/>
      <c r="U285" s="73"/>
      <c r="V285" s="73"/>
      <c r="W285" s="73"/>
      <c r="X285" s="73"/>
      <c r="Y285" s="73"/>
      <c r="Z285" s="73"/>
      <c r="AA285" s="73"/>
      <c r="AB285" s="73"/>
      <c r="AC285" s="73"/>
      <c r="AD285" s="73"/>
      <c r="AE285" s="73"/>
      <c r="AF285" s="73"/>
      <c r="AG285" s="73"/>
      <c r="AH285" s="73"/>
      <c r="AI285" s="73"/>
      <c r="AJ285" s="73"/>
      <c r="AK285" s="73"/>
      <c r="AL285" s="73"/>
      <c r="AM285" s="73"/>
      <c r="AN285" s="73"/>
      <c r="AO285" s="73"/>
      <c r="AP285" s="73"/>
      <c r="AQ285" s="73"/>
      <c r="AR285" s="73"/>
      <c r="AS285" s="73"/>
      <c r="AT285" s="73"/>
      <c r="AU285" s="73"/>
      <c r="AV285" s="73"/>
      <c r="AW285" s="73"/>
      <c r="AX285" s="73"/>
      <c r="AY285" s="73"/>
      <c r="AZ285" s="73"/>
      <c r="BA285" s="73"/>
      <c r="BB285" s="73"/>
      <c r="BC285" s="73"/>
      <c r="BD285" s="73"/>
      <c r="BE285" s="73"/>
      <c r="BF285" s="73"/>
      <c r="BG285" s="73"/>
      <c r="BH285" s="73"/>
      <c r="BI285" s="73"/>
      <c r="BJ285" s="73"/>
      <c r="BK285" s="73"/>
      <c r="BL285" s="73"/>
      <c r="BM285" s="73"/>
      <c r="BN285" s="73"/>
      <c r="BO285" s="73"/>
      <c r="BP285" s="73"/>
      <c r="BQ285" s="73"/>
      <c r="BR285" s="73"/>
      <c r="BS285" s="73"/>
      <c r="BT285" s="73"/>
      <c r="BU285" s="73"/>
      <c r="BV285" s="73"/>
      <c r="BW285" s="73"/>
      <c r="BX285" s="73"/>
      <c r="BY285" s="73"/>
      <c r="BZ285" s="73"/>
      <c r="CA285" s="73"/>
      <c r="CB285" s="73"/>
      <c r="CC285" s="73"/>
      <c r="CD285" s="73"/>
      <c r="CE285" s="73"/>
      <c r="CF285" s="73"/>
      <c r="CG285" s="73"/>
      <c r="CH285" s="73"/>
      <c r="CI285" s="73"/>
      <c r="CJ285" s="73"/>
      <c r="CK285" s="73"/>
      <c r="CL285" s="73"/>
      <c r="CM285" s="73"/>
      <c r="CN285" s="73"/>
      <c r="CO285" s="73"/>
      <c r="CP285" s="73"/>
      <c r="CQ285" s="73"/>
      <c r="CR285" s="73"/>
      <c r="CS285" s="73"/>
      <c r="CT285" s="73"/>
      <c r="CU285" s="73"/>
      <c r="CV285" s="73"/>
      <c r="CW285" s="73"/>
      <c r="CX285" s="73"/>
      <c r="CY285" s="73"/>
      <c r="CZ285" s="73"/>
      <c r="DA285" s="73"/>
      <c r="DB285" s="73"/>
      <c r="DC285" s="73"/>
      <c r="DD285" s="73"/>
      <c r="DE285" s="73"/>
      <c r="DF285" s="73"/>
      <c r="DG285" s="73"/>
      <c r="DH285" s="73"/>
      <c r="DI285" s="73"/>
      <c r="DJ285" s="73"/>
      <c r="DK285" s="73"/>
      <c r="DL285" s="73"/>
      <c r="DM285" s="73"/>
      <c r="DN285" s="73"/>
      <c r="DO285" s="73"/>
      <c r="DP285" s="73"/>
      <c r="DQ285" s="73"/>
      <c r="DR285" s="73"/>
      <c r="DS285" s="73"/>
      <c r="DT285" s="73"/>
      <c r="DU285" s="73"/>
      <c r="DV285" s="73"/>
      <c r="DW285" s="73"/>
      <c r="DX285" s="73"/>
      <c r="DY285" s="73"/>
      <c r="DZ285" s="73"/>
      <c r="EA285" s="73"/>
      <c r="EB285" s="73"/>
      <c r="EC285" s="73"/>
      <c r="ED285" s="73"/>
      <c r="EE285" s="73"/>
      <c r="EF285" s="73"/>
      <c r="EG285" s="73"/>
      <c r="EH285" s="73"/>
      <c r="EI285" s="73"/>
      <c r="EJ285" s="73"/>
      <c r="EK285" s="73"/>
      <c r="EL285" s="73"/>
      <c r="EM285" s="73"/>
      <c r="EN285" s="73"/>
      <c r="EO285" s="73"/>
      <c r="EP285" s="73"/>
      <c r="EQ285" s="73"/>
      <c r="ER285" s="73"/>
      <c r="ES285" s="73"/>
      <c r="ET285" s="73"/>
      <c r="EU285" s="73"/>
      <c r="EV285" s="73"/>
      <c r="EW285" s="73"/>
      <c r="EX285" s="73"/>
      <c r="EY285" s="73"/>
      <c r="EZ285" s="73"/>
      <c r="FA285" s="73"/>
      <c r="FB285" s="73"/>
    </row>
    <row r="286" spans="1:158" s="64" customFormat="1" x14ac:dyDescent="0.25">
      <c r="A286" s="60" t="s">
        <v>322</v>
      </c>
      <c r="B286" s="55"/>
      <c r="C286" s="56">
        <v>140</v>
      </c>
      <c r="D286" s="58"/>
      <c r="E286" s="315"/>
      <c r="F286" s="61">
        <v>7.6</v>
      </c>
      <c r="G286" s="58">
        <v>9.3000000000000007</v>
      </c>
      <c r="H286" s="58">
        <v>15</v>
      </c>
      <c r="I286" s="61">
        <v>174</v>
      </c>
      <c r="J286" s="58">
        <v>0.28000000000000003</v>
      </c>
      <c r="K286" s="59" t="s">
        <v>262</v>
      </c>
      <c r="L286" s="73"/>
      <c r="M286" s="73"/>
      <c r="N286" s="73"/>
      <c r="O286" s="73"/>
      <c r="P286" s="73"/>
      <c r="Q286" s="73"/>
      <c r="R286" s="73"/>
      <c r="S286" s="73"/>
      <c r="T286" s="73"/>
      <c r="U286" s="73"/>
      <c r="V286" s="73"/>
      <c r="W286" s="73"/>
      <c r="X286" s="73"/>
      <c r="Y286" s="73"/>
      <c r="Z286" s="73"/>
      <c r="AA286" s="73"/>
      <c r="AB286" s="73"/>
      <c r="AC286" s="73"/>
      <c r="AD286" s="73"/>
      <c r="AE286" s="73"/>
      <c r="AF286" s="73"/>
      <c r="AG286" s="73"/>
      <c r="AH286" s="73"/>
      <c r="AI286" s="73"/>
      <c r="AJ286" s="73"/>
      <c r="AK286" s="73"/>
      <c r="AL286" s="73"/>
      <c r="AM286" s="73"/>
      <c r="AN286" s="73"/>
      <c r="AO286" s="73"/>
      <c r="AP286" s="73"/>
      <c r="AQ286" s="73"/>
      <c r="AR286" s="73"/>
      <c r="AS286" s="73"/>
      <c r="AT286" s="73"/>
      <c r="AU286" s="73"/>
      <c r="AV286" s="73"/>
      <c r="AW286" s="73"/>
      <c r="AX286" s="73"/>
      <c r="AY286" s="73"/>
      <c r="AZ286" s="73"/>
      <c r="BA286" s="73"/>
      <c r="BB286" s="73"/>
      <c r="BC286" s="73"/>
      <c r="BD286" s="73"/>
      <c r="BE286" s="73"/>
      <c r="BF286" s="73"/>
      <c r="BG286" s="73"/>
      <c r="BH286" s="73"/>
      <c r="BI286" s="73"/>
      <c r="BJ286" s="73"/>
      <c r="BK286" s="73"/>
      <c r="BL286" s="73"/>
      <c r="BM286" s="73"/>
      <c r="BN286" s="73"/>
      <c r="BO286" s="73"/>
      <c r="BP286" s="73"/>
      <c r="BQ286" s="73"/>
      <c r="BR286" s="73"/>
      <c r="BS286" s="73"/>
      <c r="BT286" s="73"/>
      <c r="BU286" s="73"/>
      <c r="BV286" s="73"/>
      <c r="BW286" s="73"/>
      <c r="BX286" s="73"/>
      <c r="BY286" s="73"/>
      <c r="BZ286" s="73"/>
      <c r="CA286" s="73"/>
      <c r="CB286" s="73"/>
      <c r="CC286" s="73"/>
      <c r="CD286" s="73"/>
      <c r="CE286" s="73"/>
      <c r="CF286" s="73"/>
      <c r="CG286" s="73"/>
      <c r="CH286" s="73"/>
      <c r="CI286" s="73"/>
      <c r="CJ286" s="73"/>
      <c r="CK286" s="73"/>
      <c r="CL286" s="73"/>
      <c r="CM286" s="73"/>
      <c r="CN286" s="73"/>
      <c r="CO286" s="73"/>
      <c r="CP286" s="73"/>
      <c r="CQ286" s="73"/>
      <c r="CR286" s="73"/>
      <c r="CS286" s="73"/>
      <c r="CT286" s="73"/>
      <c r="CU286" s="73"/>
      <c r="CV286" s="73"/>
      <c r="CW286" s="73"/>
      <c r="CX286" s="73"/>
      <c r="CY286" s="73"/>
      <c r="CZ286" s="73"/>
      <c r="DA286" s="73"/>
      <c r="DB286" s="73"/>
      <c r="DC286" s="73"/>
      <c r="DD286" s="73"/>
      <c r="DE286" s="73"/>
      <c r="DF286" s="73"/>
      <c r="DG286" s="73"/>
      <c r="DH286" s="73"/>
      <c r="DI286" s="73"/>
      <c r="DJ286" s="73"/>
      <c r="DK286" s="73"/>
      <c r="DL286" s="73"/>
      <c r="DM286" s="73"/>
      <c r="DN286" s="73"/>
      <c r="DO286" s="73"/>
      <c r="DP286" s="73"/>
      <c r="DQ286" s="73"/>
      <c r="DR286" s="73"/>
      <c r="DS286" s="73"/>
      <c r="DT286" s="73"/>
      <c r="DU286" s="73"/>
      <c r="DV286" s="73"/>
      <c r="DW286" s="73"/>
      <c r="DX286" s="73"/>
      <c r="DY286" s="73"/>
      <c r="DZ286" s="73"/>
      <c r="EA286" s="73"/>
      <c r="EB286" s="73"/>
      <c r="EC286" s="73"/>
      <c r="ED286" s="73"/>
      <c r="EE286" s="73"/>
      <c r="EF286" s="73"/>
      <c r="EG286" s="73"/>
      <c r="EH286" s="73"/>
      <c r="EI286" s="73"/>
      <c r="EJ286" s="73"/>
      <c r="EK286" s="73"/>
      <c r="EL286" s="73"/>
      <c r="EM286" s="73"/>
      <c r="EN286" s="73"/>
      <c r="EO286" s="73"/>
      <c r="EP286" s="73"/>
      <c r="EQ286" s="73"/>
      <c r="ER286" s="73"/>
      <c r="ES286" s="73"/>
      <c r="ET286" s="73"/>
      <c r="EU286" s="73"/>
      <c r="EV286" s="73"/>
      <c r="EW286" s="73"/>
      <c r="EX286" s="73"/>
      <c r="EY286" s="73"/>
      <c r="EZ286" s="73"/>
      <c r="FA286" s="73"/>
      <c r="FB286" s="73"/>
    </row>
    <row r="287" spans="1:158" s="64" customFormat="1" x14ac:dyDescent="0.25">
      <c r="A287" s="60"/>
      <c r="B287" s="55" t="s">
        <v>55</v>
      </c>
      <c r="C287" s="56"/>
      <c r="D287" s="58">
        <v>98</v>
      </c>
      <c r="E287" s="315">
        <v>98</v>
      </c>
      <c r="F287" s="61"/>
      <c r="G287" s="58"/>
      <c r="H287" s="58"/>
      <c r="I287" s="57"/>
      <c r="J287" s="58"/>
      <c r="K287" s="59"/>
      <c r="L287" s="73"/>
      <c r="M287" s="73"/>
      <c r="N287" s="73"/>
      <c r="O287" s="73"/>
      <c r="P287" s="73"/>
      <c r="Q287" s="73"/>
      <c r="R287" s="73"/>
      <c r="S287" s="73"/>
      <c r="T287" s="73"/>
      <c r="U287" s="73"/>
      <c r="V287" s="73"/>
      <c r="W287" s="73"/>
      <c r="X287" s="73"/>
      <c r="Y287" s="73"/>
      <c r="Z287" s="73"/>
      <c r="AA287" s="73"/>
      <c r="AB287" s="73"/>
      <c r="AC287" s="73"/>
      <c r="AD287" s="73"/>
      <c r="AE287" s="73"/>
      <c r="AF287" s="73"/>
      <c r="AG287" s="73"/>
      <c r="AH287" s="73"/>
      <c r="AI287" s="73"/>
      <c r="AJ287" s="73"/>
      <c r="AK287" s="73"/>
      <c r="AL287" s="73"/>
      <c r="AM287" s="73"/>
      <c r="AN287" s="73"/>
      <c r="AO287" s="73"/>
      <c r="AP287" s="73"/>
      <c r="AQ287" s="73"/>
      <c r="AR287" s="73"/>
      <c r="AS287" s="73"/>
      <c r="AT287" s="73"/>
      <c r="AU287" s="73"/>
      <c r="AV287" s="73"/>
      <c r="AW287" s="73"/>
      <c r="AX287" s="73"/>
      <c r="AY287" s="73"/>
      <c r="AZ287" s="73"/>
      <c r="BA287" s="73"/>
      <c r="BB287" s="73"/>
      <c r="BC287" s="73"/>
      <c r="BD287" s="73"/>
      <c r="BE287" s="73"/>
      <c r="BF287" s="73"/>
      <c r="BG287" s="73"/>
      <c r="BH287" s="73"/>
      <c r="BI287" s="73"/>
      <c r="BJ287" s="73"/>
      <c r="BK287" s="73"/>
      <c r="BL287" s="73"/>
      <c r="BM287" s="73"/>
      <c r="BN287" s="73"/>
      <c r="BO287" s="73"/>
      <c r="BP287" s="73"/>
      <c r="BQ287" s="73"/>
      <c r="BR287" s="73"/>
      <c r="BS287" s="73"/>
      <c r="BT287" s="73"/>
      <c r="BU287" s="73"/>
      <c r="BV287" s="73"/>
      <c r="BW287" s="73"/>
      <c r="BX287" s="73"/>
      <c r="BY287" s="73"/>
      <c r="BZ287" s="73"/>
      <c r="CA287" s="73"/>
      <c r="CB287" s="73"/>
      <c r="CC287" s="73"/>
      <c r="CD287" s="73"/>
      <c r="CE287" s="73"/>
      <c r="CF287" s="73"/>
      <c r="CG287" s="73"/>
      <c r="CH287" s="73"/>
      <c r="CI287" s="73"/>
      <c r="CJ287" s="73"/>
      <c r="CK287" s="73"/>
      <c r="CL287" s="73"/>
      <c r="CM287" s="73"/>
      <c r="CN287" s="73"/>
      <c r="CO287" s="73"/>
      <c r="CP287" s="73"/>
      <c r="CQ287" s="73"/>
      <c r="CR287" s="73"/>
      <c r="CS287" s="73"/>
      <c r="CT287" s="73"/>
      <c r="CU287" s="73"/>
      <c r="CV287" s="73"/>
      <c r="CW287" s="73"/>
      <c r="CX287" s="73"/>
      <c r="CY287" s="73"/>
      <c r="CZ287" s="73"/>
      <c r="DA287" s="73"/>
      <c r="DB287" s="73"/>
      <c r="DC287" s="73"/>
      <c r="DD287" s="73"/>
      <c r="DE287" s="73"/>
      <c r="DF287" s="73"/>
      <c r="DG287" s="73"/>
      <c r="DH287" s="73"/>
      <c r="DI287" s="73"/>
      <c r="DJ287" s="73"/>
      <c r="DK287" s="73"/>
      <c r="DL287" s="73"/>
      <c r="DM287" s="73"/>
      <c r="DN287" s="73"/>
      <c r="DO287" s="73"/>
      <c r="DP287" s="73"/>
      <c r="DQ287" s="73"/>
      <c r="DR287" s="73"/>
      <c r="DS287" s="73"/>
      <c r="DT287" s="73"/>
      <c r="DU287" s="73"/>
      <c r="DV287" s="73"/>
      <c r="DW287" s="73"/>
      <c r="DX287" s="73"/>
      <c r="DY287" s="73"/>
      <c r="DZ287" s="73"/>
      <c r="EA287" s="73"/>
      <c r="EB287" s="73"/>
      <c r="EC287" s="73"/>
      <c r="ED287" s="73"/>
      <c r="EE287" s="73"/>
      <c r="EF287" s="73"/>
      <c r="EG287" s="73"/>
      <c r="EH287" s="73"/>
      <c r="EI287" s="73"/>
      <c r="EJ287" s="73"/>
      <c r="EK287" s="73"/>
      <c r="EL287" s="73"/>
      <c r="EM287" s="73"/>
      <c r="EN287" s="73"/>
      <c r="EO287" s="73"/>
      <c r="EP287" s="73"/>
      <c r="EQ287" s="73"/>
      <c r="ER287" s="73"/>
      <c r="ES287" s="73"/>
      <c r="ET287" s="73"/>
      <c r="EU287" s="73"/>
      <c r="EV287" s="73"/>
      <c r="EW287" s="73"/>
      <c r="EX287" s="73"/>
      <c r="EY287" s="73"/>
      <c r="EZ287" s="73"/>
      <c r="FA287" s="73"/>
      <c r="FB287" s="73"/>
    </row>
    <row r="288" spans="1:158" s="64" customFormat="1" x14ac:dyDescent="0.25">
      <c r="A288" s="60"/>
      <c r="B288" s="55" t="s">
        <v>18</v>
      </c>
      <c r="C288" s="56"/>
      <c r="D288" s="58">
        <v>36.75</v>
      </c>
      <c r="E288" s="315">
        <v>36.75</v>
      </c>
      <c r="F288" s="61"/>
      <c r="G288" s="58"/>
      <c r="H288" s="58"/>
      <c r="I288" s="57"/>
      <c r="J288" s="58"/>
      <c r="K288" s="59"/>
      <c r="L288" s="73"/>
      <c r="M288" s="73"/>
      <c r="N288" s="73"/>
      <c r="O288" s="73"/>
      <c r="P288" s="73"/>
      <c r="Q288" s="73"/>
      <c r="R288" s="73"/>
      <c r="S288" s="73"/>
      <c r="T288" s="73"/>
      <c r="U288" s="73"/>
      <c r="V288" s="73"/>
      <c r="W288" s="73"/>
      <c r="X288" s="73"/>
      <c r="Y288" s="73"/>
      <c r="Z288" s="73"/>
      <c r="AA288" s="73"/>
      <c r="AB288" s="73"/>
      <c r="AC288" s="73"/>
      <c r="AD288" s="73"/>
      <c r="AE288" s="73"/>
      <c r="AF288" s="73"/>
      <c r="AG288" s="73"/>
      <c r="AH288" s="73"/>
      <c r="AI288" s="73"/>
      <c r="AJ288" s="73"/>
      <c r="AK288" s="73"/>
      <c r="AL288" s="73"/>
      <c r="AM288" s="73"/>
      <c r="AN288" s="73"/>
      <c r="AO288" s="73"/>
      <c r="AP288" s="73"/>
      <c r="AQ288" s="73"/>
      <c r="AR288" s="73"/>
      <c r="AS288" s="73"/>
      <c r="AT288" s="73"/>
      <c r="AU288" s="73"/>
      <c r="AV288" s="73"/>
      <c r="AW288" s="73"/>
      <c r="AX288" s="73"/>
      <c r="AY288" s="73"/>
      <c r="AZ288" s="73"/>
      <c r="BA288" s="73"/>
      <c r="BB288" s="73"/>
      <c r="BC288" s="73"/>
      <c r="BD288" s="73"/>
      <c r="BE288" s="73"/>
      <c r="BF288" s="73"/>
      <c r="BG288" s="73"/>
      <c r="BH288" s="73"/>
      <c r="BI288" s="73"/>
      <c r="BJ288" s="73"/>
      <c r="BK288" s="73"/>
      <c r="BL288" s="73"/>
      <c r="BM288" s="73"/>
      <c r="BN288" s="73"/>
      <c r="BO288" s="73"/>
      <c r="BP288" s="73"/>
      <c r="BQ288" s="73"/>
      <c r="BR288" s="73"/>
      <c r="BS288" s="73"/>
      <c r="BT288" s="73"/>
      <c r="BU288" s="73"/>
      <c r="BV288" s="73"/>
      <c r="BW288" s="73"/>
      <c r="BX288" s="73"/>
      <c r="BY288" s="73"/>
      <c r="BZ288" s="73"/>
      <c r="CA288" s="73"/>
      <c r="CB288" s="73"/>
      <c r="CC288" s="73"/>
      <c r="CD288" s="73"/>
      <c r="CE288" s="73"/>
      <c r="CF288" s="73"/>
      <c r="CG288" s="73"/>
      <c r="CH288" s="73"/>
      <c r="CI288" s="73"/>
      <c r="CJ288" s="73"/>
      <c r="CK288" s="73"/>
      <c r="CL288" s="73"/>
      <c r="CM288" s="73"/>
      <c r="CN288" s="73"/>
      <c r="CO288" s="73"/>
      <c r="CP288" s="73"/>
      <c r="CQ288" s="73"/>
      <c r="CR288" s="73"/>
      <c r="CS288" s="73"/>
      <c r="CT288" s="73"/>
      <c r="CU288" s="73"/>
      <c r="CV288" s="73"/>
      <c r="CW288" s="73"/>
      <c r="CX288" s="73"/>
      <c r="CY288" s="73"/>
      <c r="CZ288" s="73"/>
      <c r="DA288" s="73"/>
      <c r="DB288" s="73"/>
      <c r="DC288" s="73"/>
      <c r="DD288" s="73"/>
      <c r="DE288" s="73"/>
      <c r="DF288" s="73"/>
      <c r="DG288" s="73"/>
      <c r="DH288" s="73"/>
      <c r="DI288" s="73"/>
      <c r="DJ288" s="73"/>
      <c r="DK288" s="73"/>
      <c r="DL288" s="73"/>
      <c r="DM288" s="73"/>
      <c r="DN288" s="73"/>
      <c r="DO288" s="73"/>
      <c r="DP288" s="73"/>
      <c r="DQ288" s="73"/>
      <c r="DR288" s="73"/>
      <c r="DS288" s="73"/>
      <c r="DT288" s="73"/>
      <c r="DU288" s="73"/>
      <c r="DV288" s="73"/>
      <c r="DW288" s="73"/>
      <c r="DX288" s="73"/>
      <c r="DY288" s="73"/>
      <c r="DZ288" s="73"/>
      <c r="EA288" s="73"/>
      <c r="EB288" s="73"/>
      <c r="EC288" s="73"/>
      <c r="ED288" s="73"/>
      <c r="EE288" s="73"/>
      <c r="EF288" s="73"/>
      <c r="EG288" s="73"/>
      <c r="EH288" s="73"/>
      <c r="EI288" s="73"/>
      <c r="EJ288" s="73"/>
      <c r="EK288" s="73"/>
      <c r="EL288" s="73"/>
      <c r="EM288" s="73"/>
      <c r="EN288" s="73"/>
      <c r="EO288" s="73"/>
      <c r="EP288" s="73"/>
      <c r="EQ288" s="73"/>
      <c r="ER288" s="73"/>
      <c r="ES288" s="73"/>
      <c r="ET288" s="73"/>
      <c r="EU288" s="73"/>
      <c r="EV288" s="73"/>
      <c r="EW288" s="73"/>
      <c r="EX288" s="73"/>
      <c r="EY288" s="73"/>
      <c r="EZ288" s="73"/>
      <c r="FA288" s="73"/>
      <c r="FB288" s="73"/>
    </row>
    <row r="289" spans="1:158" s="64" customFormat="1" x14ac:dyDescent="0.25">
      <c r="A289" s="60"/>
      <c r="B289" s="55" t="s">
        <v>75</v>
      </c>
      <c r="C289" s="56"/>
      <c r="D289" s="58">
        <v>17.850000000000001</v>
      </c>
      <c r="E289" s="315">
        <v>17.5</v>
      </c>
      <c r="F289" s="61"/>
      <c r="G289" s="58"/>
      <c r="H289" s="58"/>
      <c r="I289" s="57"/>
      <c r="J289" s="58"/>
      <c r="K289" s="59"/>
      <c r="L289" s="73"/>
      <c r="M289" s="73"/>
      <c r="N289" s="73"/>
      <c r="O289" s="73"/>
      <c r="P289" s="73"/>
      <c r="Q289" s="73"/>
      <c r="R289" s="73"/>
      <c r="S289" s="73"/>
      <c r="T289" s="73"/>
      <c r="U289" s="73"/>
      <c r="V289" s="73"/>
      <c r="W289" s="73"/>
      <c r="X289" s="73"/>
      <c r="Y289" s="73"/>
      <c r="Z289" s="73"/>
      <c r="AA289" s="73"/>
      <c r="AB289" s="73"/>
      <c r="AC289" s="73"/>
      <c r="AD289" s="73"/>
      <c r="AE289" s="73"/>
      <c r="AF289" s="73"/>
      <c r="AG289" s="73"/>
      <c r="AH289" s="73"/>
      <c r="AI289" s="73"/>
      <c r="AJ289" s="73"/>
      <c r="AK289" s="73"/>
      <c r="AL289" s="73"/>
      <c r="AM289" s="73"/>
      <c r="AN289" s="73"/>
      <c r="AO289" s="73"/>
      <c r="AP289" s="73"/>
      <c r="AQ289" s="73"/>
      <c r="AR289" s="73"/>
      <c r="AS289" s="73"/>
      <c r="AT289" s="73"/>
      <c r="AU289" s="73"/>
      <c r="AV289" s="73"/>
      <c r="AW289" s="73"/>
      <c r="AX289" s="73"/>
      <c r="AY289" s="73"/>
      <c r="AZ289" s="73"/>
      <c r="BA289" s="73"/>
      <c r="BB289" s="73"/>
      <c r="BC289" s="73"/>
      <c r="BD289" s="73"/>
      <c r="BE289" s="73"/>
      <c r="BF289" s="73"/>
      <c r="BG289" s="73"/>
      <c r="BH289" s="73"/>
      <c r="BI289" s="73"/>
      <c r="BJ289" s="73"/>
      <c r="BK289" s="73"/>
      <c r="BL289" s="73"/>
      <c r="BM289" s="73"/>
      <c r="BN289" s="73"/>
      <c r="BO289" s="73"/>
      <c r="BP289" s="73"/>
      <c r="BQ289" s="73"/>
      <c r="BR289" s="73"/>
      <c r="BS289" s="73"/>
      <c r="BT289" s="73"/>
      <c r="BU289" s="73"/>
      <c r="BV289" s="73"/>
      <c r="BW289" s="73"/>
      <c r="BX289" s="73"/>
      <c r="BY289" s="73"/>
      <c r="BZ289" s="73"/>
      <c r="CA289" s="73"/>
      <c r="CB289" s="73"/>
      <c r="CC289" s="73"/>
      <c r="CD289" s="73"/>
      <c r="CE289" s="73"/>
      <c r="CF289" s="73"/>
      <c r="CG289" s="73"/>
      <c r="CH289" s="73"/>
      <c r="CI289" s="73"/>
      <c r="CJ289" s="73"/>
      <c r="CK289" s="73"/>
      <c r="CL289" s="73"/>
      <c r="CM289" s="73"/>
      <c r="CN289" s="73"/>
      <c r="CO289" s="73"/>
      <c r="CP289" s="73"/>
      <c r="CQ289" s="73"/>
      <c r="CR289" s="73"/>
      <c r="CS289" s="73"/>
      <c r="CT289" s="73"/>
      <c r="CU289" s="73"/>
      <c r="CV289" s="73"/>
      <c r="CW289" s="73"/>
      <c r="CX289" s="73"/>
      <c r="CY289" s="73"/>
      <c r="CZ289" s="73"/>
      <c r="DA289" s="73"/>
      <c r="DB289" s="73"/>
      <c r="DC289" s="73"/>
      <c r="DD289" s="73"/>
      <c r="DE289" s="73"/>
      <c r="DF289" s="73"/>
      <c r="DG289" s="73"/>
      <c r="DH289" s="73"/>
      <c r="DI289" s="73"/>
      <c r="DJ289" s="73"/>
      <c r="DK289" s="73"/>
      <c r="DL289" s="73"/>
      <c r="DM289" s="73"/>
      <c r="DN289" s="73"/>
      <c r="DO289" s="73"/>
      <c r="DP289" s="73"/>
      <c r="DQ289" s="73"/>
      <c r="DR289" s="73"/>
      <c r="DS289" s="73"/>
      <c r="DT289" s="73"/>
      <c r="DU289" s="73"/>
      <c r="DV289" s="73"/>
      <c r="DW289" s="73"/>
      <c r="DX289" s="73"/>
      <c r="DY289" s="73"/>
      <c r="DZ289" s="73"/>
      <c r="EA289" s="73"/>
      <c r="EB289" s="73"/>
      <c r="EC289" s="73"/>
      <c r="ED289" s="73"/>
      <c r="EE289" s="73"/>
      <c r="EF289" s="73"/>
      <c r="EG289" s="73"/>
      <c r="EH289" s="73"/>
      <c r="EI289" s="73"/>
      <c r="EJ289" s="73"/>
      <c r="EK289" s="73"/>
      <c r="EL289" s="73"/>
      <c r="EM289" s="73"/>
      <c r="EN289" s="73"/>
      <c r="EO289" s="73"/>
      <c r="EP289" s="73"/>
      <c r="EQ289" s="73"/>
      <c r="ER289" s="73"/>
      <c r="ES289" s="73"/>
      <c r="ET289" s="73"/>
      <c r="EU289" s="73"/>
      <c r="EV289" s="73"/>
      <c r="EW289" s="73"/>
      <c r="EX289" s="73"/>
      <c r="EY289" s="73"/>
      <c r="EZ289" s="73"/>
      <c r="FA289" s="73"/>
      <c r="FB289" s="73"/>
    </row>
    <row r="290" spans="1:158" s="64" customFormat="1" x14ac:dyDescent="0.25">
      <c r="A290" s="60"/>
      <c r="B290" s="55" t="s">
        <v>22</v>
      </c>
      <c r="C290" s="56"/>
      <c r="D290" s="58">
        <v>3</v>
      </c>
      <c r="E290" s="315">
        <v>3</v>
      </c>
      <c r="F290" s="61"/>
      <c r="G290" s="58"/>
      <c r="H290" s="58"/>
      <c r="I290" s="57"/>
      <c r="J290" s="58"/>
      <c r="K290" s="59"/>
      <c r="L290" s="73"/>
      <c r="M290" s="73"/>
      <c r="N290" s="73"/>
      <c r="O290" s="73"/>
      <c r="P290" s="73"/>
      <c r="Q290" s="73"/>
      <c r="R290" s="73"/>
      <c r="S290" s="73"/>
      <c r="T290" s="73"/>
      <c r="U290" s="73"/>
      <c r="V290" s="73"/>
      <c r="W290" s="73"/>
      <c r="X290" s="73"/>
      <c r="Y290" s="73"/>
      <c r="Z290" s="73"/>
      <c r="AA290" s="73"/>
      <c r="AB290" s="73"/>
      <c r="AC290" s="73"/>
      <c r="AD290" s="73"/>
      <c r="AE290" s="73"/>
      <c r="AF290" s="73"/>
      <c r="AG290" s="73"/>
      <c r="AH290" s="73"/>
      <c r="AI290" s="73"/>
      <c r="AJ290" s="73"/>
      <c r="AK290" s="73"/>
      <c r="AL290" s="73"/>
      <c r="AM290" s="73"/>
      <c r="AN290" s="73"/>
      <c r="AO290" s="73"/>
      <c r="AP290" s="73"/>
      <c r="AQ290" s="73"/>
      <c r="AR290" s="73"/>
      <c r="AS290" s="73"/>
      <c r="AT290" s="73"/>
      <c r="AU290" s="73"/>
      <c r="AV290" s="73"/>
      <c r="AW290" s="73"/>
      <c r="AX290" s="73"/>
      <c r="AY290" s="73"/>
      <c r="AZ290" s="73"/>
      <c r="BA290" s="73"/>
      <c r="BB290" s="73"/>
      <c r="BC290" s="73"/>
      <c r="BD290" s="73"/>
      <c r="BE290" s="73"/>
      <c r="BF290" s="73"/>
      <c r="BG290" s="73"/>
      <c r="BH290" s="73"/>
      <c r="BI290" s="73"/>
      <c r="BJ290" s="73"/>
      <c r="BK290" s="73"/>
      <c r="BL290" s="73"/>
      <c r="BM290" s="73"/>
      <c r="BN290" s="73"/>
      <c r="BO290" s="73"/>
      <c r="BP290" s="73"/>
      <c r="BQ290" s="73"/>
      <c r="BR290" s="73"/>
      <c r="BS290" s="73"/>
      <c r="BT290" s="73"/>
      <c r="BU290" s="73"/>
      <c r="BV290" s="73"/>
      <c r="BW290" s="73"/>
      <c r="BX290" s="73"/>
      <c r="BY290" s="73"/>
      <c r="BZ290" s="73"/>
      <c r="CA290" s="73"/>
      <c r="CB290" s="73"/>
      <c r="CC290" s="73"/>
      <c r="CD290" s="73"/>
      <c r="CE290" s="73"/>
      <c r="CF290" s="73"/>
      <c r="CG290" s="73"/>
      <c r="CH290" s="73"/>
      <c r="CI290" s="73"/>
      <c r="CJ290" s="73"/>
      <c r="CK290" s="73"/>
      <c r="CL290" s="73"/>
      <c r="CM290" s="73"/>
      <c r="CN290" s="73"/>
      <c r="CO290" s="73"/>
      <c r="CP290" s="73"/>
      <c r="CQ290" s="73"/>
      <c r="CR290" s="73"/>
      <c r="CS290" s="73"/>
      <c r="CT290" s="73"/>
      <c r="CU290" s="73"/>
      <c r="CV290" s="73"/>
      <c r="CW290" s="73"/>
      <c r="CX290" s="73"/>
      <c r="CY290" s="73"/>
      <c r="CZ290" s="73"/>
      <c r="DA290" s="73"/>
      <c r="DB290" s="73"/>
      <c r="DC290" s="73"/>
      <c r="DD290" s="73"/>
      <c r="DE290" s="73"/>
      <c r="DF290" s="73"/>
      <c r="DG290" s="73"/>
      <c r="DH290" s="73"/>
      <c r="DI290" s="73"/>
      <c r="DJ290" s="73"/>
      <c r="DK290" s="73"/>
      <c r="DL290" s="73"/>
      <c r="DM290" s="73"/>
      <c r="DN290" s="73"/>
      <c r="DO290" s="73"/>
      <c r="DP290" s="73"/>
      <c r="DQ290" s="73"/>
      <c r="DR290" s="73"/>
      <c r="DS290" s="73"/>
      <c r="DT290" s="73"/>
      <c r="DU290" s="73"/>
      <c r="DV290" s="73"/>
      <c r="DW290" s="73"/>
      <c r="DX290" s="73"/>
      <c r="DY290" s="73"/>
      <c r="DZ290" s="73"/>
      <c r="EA290" s="73"/>
      <c r="EB290" s="73"/>
      <c r="EC290" s="73"/>
      <c r="ED290" s="73"/>
      <c r="EE290" s="73"/>
      <c r="EF290" s="73"/>
      <c r="EG290" s="73"/>
      <c r="EH290" s="73"/>
      <c r="EI290" s="73"/>
      <c r="EJ290" s="73"/>
      <c r="EK290" s="73"/>
      <c r="EL290" s="73"/>
      <c r="EM290" s="73"/>
      <c r="EN290" s="73"/>
      <c r="EO290" s="73"/>
      <c r="EP290" s="73"/>
      <c r="EQ290" s="73"/>
      <c r="ER290" s="73"/>
      <c r="ES290" s="73"/>
      <c r="ET290" s="73"/>
      <c r="EU290" s="73"/>
      <c r="EV290" s="73"/>
      <c r="EW290" s="73"/>
      <c r="EX290" s="73"/>
      <c r="EY290" s="73"/>
      <c r="EZ290" s="73"/>
      <c r="FA290" s="73"/>
      <c r="FB290" s="73"/>
    </row>
    <row r="291" spans="1:158" s="64" customFormat="1" x14ac:dyDescent="0.25">
      <c r="A291" s="60"/>
      <c r="B291" s="55" t="s">
        <v>21</v>
      </c>
      <c r="C291" s="56"/>
      <c r="D291" s="58">
        <v>0.5</v>
      </c>
      <c r="E291" s="315">
        <v>0.5</v>
      </c>
      <c r="F291" s="61"/>
      <c r="G291" s="58"/>
      <c r="H291" s="58"/>
      <c r="I291" s="57"/>
      <c r="J291" s="58"/>
      <c r="K291" s="59"/>
      <c r="L291" s="73"/>
      <c r="M291" s="73"/>
      <c r="N291" s="73"/>
      <c r="O291" s="73"/>
      <c r="P291" s="73"/>
      <c r="Q291" s="73"/>
      <c r="R291" s="73"/>
      <c r="S291" s="73"/>
      <c r="T291" s="73"/>
      <c r="U291" s="73"/>
      <c r="V291" s="73"/>
      <c r="W291" s="73"/>
      <c r="X291" s="73"/>
      <c r="Y291" s="73"/>
      <c r="Z291" s="73"/>
      <c r="AA291" s="73"/>
      <c r="AB291" s="73"/>
      <c r="AC291" s="73"/>
      <c r="AD291" s="73"/>
      <c r="AE291" s="73"/>
      <c r="AF291" s="73"/>
      <c r="AG291" s="73"/>
      <c r="AH291" s="73"/>
      <c r="AI291" s="73"/>
      <c r="AJ291" s="73"/>
      <c r="AK291" s="73"/>
      <c r="AL291" s="73"/>
      <c r="AM291" s="73"/>
      <c r="AN291" s="73"/>
      <c r="AO291" s="73"/>
      <c r="AP291" s="73"/>
      <c r="AQ291" s="73"/>
      <c r="AR291" s="73"/>
      <c r="AS291" s="73"/>
      <c r="AT291" s="73"/>
      <c r="AU291" s="73"/>
      <c r="AV291" s="73"/>
      <c r="AW291" s="73"/>
      <c r="AX291" s="73"/>
      <c r="AY291" s="73"/>
      <c r="AZ291" s="73"/>
      <c r="BA291" s="73"/>
      <c r="BB291" s="73"/>
      <c r="BC291" s="73"/>
      <c r="BD291" s="73"/>
      <c r="BE291" s="73"/>
      <c r="BF291" s="73"/>
      <c r="BG291" s="73"/>
      <c r="BH291" s="73"/>
      <c r="BI291" s="73"/>
      <c r="BJ291" s="73"/>
      <c r="BK291" s="73"/>
      <c r="BL291" s="73"/>
      <c r="BM291" s="73"/>
      <c r="BN291" s="73"/>
      <c r="BO291" s="73"/>
      <c r="BP291" s="73"/>
      <c r="BQ291" s="73"/>
      <c r="BR291" s="73"/>
      <c r="BS291" s="73"/>
      <c r="BT291" s="73"/>
      <c r="BU291" s="73"/>
      <c r="BV291" s="73"/>
      <c r="BW291" s="73"/>
      <c r="BX291" s="73"/>
      <c r="BY291" s="73"/>
      <c r="BZ291" s="73"/>
      <c r="CA291" s="73"/>
      <c r="CB291" s="73"/>
      <c r="CC291" s="73"/>
      <c r="CD291" s="73"/>
      <c r="CE291" s="73"/>
      <c r="CF291" s="73"/>
      <c r="CG291" s="73"/>
      <c r="CH291" s="73"/>
      <c r="CI291" s="73"/>
      <c r="CJ291" s="73"/>
      <c r="CK291" s="73"/>
      <c r="CL291" s="73"/>
      <c r="CM291" s="73"/>
      <c r="CN291" s="73"/>
      <c r="CO291" s="73"/>
      <c r="CP291" s="73"/>
      <c r="CQ291" s="73"/>
      <c r="CR291" s="73"/>
      <c r="CS291" s="73"/>
      <c r="CT291" s="73"/>
      <c r="CU291" s="73"/>
      <c r="CV291" s="73"/>
      <c r="CW291" s="73"/>
      <c r="CX291" s="73"/>
      <c r="CY291" s="73"/>
      <c r="CZ291" s="73"/>
      <c r="DA291" s="73"/>
      <c r="DB291" s="73"/>
      <c r="DC291" s="73"/>
      <c r="DD291" s="73"/>
      <c r="DE291" s="73"/>
      <c r="DF291" s="73"/>
      <c r="DG291" s="73"/>
      <c r="DH291" s="73"/>
      <c r="DI291" s="73"/>
      <c r="DJ291" s="73"/>
      <c r="DK291" s="73"/>
      <c r="DL291" s="73"/>
      <c r="DM291" s="73"/>
      <c r="DN291" s="73"/>
      <c r="DO291" s="73"/>
      <c r="DP291" s="73"/>
      <c r="DQ291" s="73"/>
      <c r="DR291" s="73"/>
      <c r="DS291" s="73"/>
      <c r="DT291" s="73"/>
      <c r="DU291" s="73"/>
      <c r="DV291" s="73"/>
      <c r="DW291" s="73"/>
      <c r="DX291" s="73"/>
      <c r="DY291" s="73"/>
      <c r="DZ291" s="73"/>
      <c r="EA291" s="73"/>
      <c r="EB291" s="73"/>
      <c r="EC291" s="73"/>
      <c r="ED291" s="73"/>
      <c r="EE291" s="73"/>
      <c r="EF291" s="73"/>
      <c r="EG291" s="73"/>
      <c r="EH291" s="73"/>
      <c r="EI291" s="73"/>
      <c r="EJ291" s="73"/>
      <c r="EK291" s="73"/>
      <c r="EL291" s="73"/>
      <c r="EM291" s="73"/>
      <c r="EN291" s="73"/>
      <c r="EO291" s="73"/>
      <c r="EP291" s="73"/>
      <c r="EQ291" s="73"/>
      <c r="ER291" s="73"/>
      <c r="ES291" s="73"/>
      <c r="ET291" s="73"/>
      <c r="EU291" s="73"/>
      <c r="EV291" s="73"/>
      <c r="EW291" s="73"/>
      <c r="EX291" s="73"/>
      <c r="EY291" s="73"/>
      <c r="EZ291" s="73"/>
      <c r="FA291" s="73"/>
      <c r="FB291" s="73"/>
    </row>
    <row r="292" spans="1:158" s="45" customFormat="1" x14ac:dyDescent="0.25">
      <c r="A292" s="106" t="s">
        <v>407</v>
      </c>
      <c r="B292" s="107"/>
      <c r="C292" s="103" t="s">
        <v>323</v>
      </c>
      <c r="D292" s="114"/>
      <c r="E292" s="103"/>
      <c r="F292" s="115">
        <v>0.4</v>
      </c>
      <c r="G292" s="103">
        <v>0.2</v>
      </c>
      <c r="H292" s="114">
        <v>4.3</v>
      </c>
      <c r="I292" s="115">
        <v>21</v>
      </c>
      <c r="J292" s="103">
        <v>60</v>
      </c>
      <c r="K292" s="108" t="s">
        <v>408</v>
      </c>
      <c r="L292" s="46"/>
      <c r="M292" s="46"/>
      <c r="N292" s="46"/>
      <c r="O292" s="46"/>
      <c r="P292" s="46"/>
      <c r="Q292" s="46"/>
      <c r="R292" s="46"/>
      <c r="S292" s="46"/>
      <c r="T292" s="46"/>
      <c r="U292" s="46"/>
      <c r="V292" s="46"/>
      <c r="W292" s="46"/>
      <c r="X292" s="46"/>
      <c r="Y292" s="46"/>
      <c r="Z292" s="46"/>
      <c r="AA292" s="46"/>
      <c r="AB292" s="46"/>
      <c r="AC292" s="46"/>
      <c r="AD292" s="46"/>
      <c r="AE292" s="46"/>
      <c r="AF292" s="46"/>
      <c r="AG292" s="46"/>
      <c r="AH292" s="46"/>
      <c r="AI292" s="46"/>
      <c r="AJ292" s="46"/>
      <c r="AK292" s="46"/>
      <c r="AL292" s="46"/>
      <c r="AM292" s="46"/>
      <c r="AN292" s="46"/>
      <c r="AO292" s="46"/>
      <c r="AP292" s="46"/>
      <c r="AQ292" s="46"/>
      <c r="AR292" s="46"/>
      <c r="AS292" s="46"/>
      <c r="AT292" s="46"/>
      <c r="AU292" s="46"/>
    </row>
    <row r="293" spans="1:158" s="45" customFormat="1" x14ac:dyDescent="0.25">
      <c r="A293" s="106"/>
      <c r="B293" s="107" t="s">
        <v>409</v>
      </c>
      <c r="C293" s="103"/>
      <c r="D293" s="114">
        <v>1.8</v>
      </c>
      <c r="E293" s="103">
        <v>1.8</v>
      </c>
      <c r="F293" s="115"/>
      <c r="G293" s="103"/>
      <c r="H293" s="114"/>
      <c r="I293" s="115"/>
      <c r="J293" s="103"/>
      <c r="K293" s="108"/>
      <c r="L293" s="46"/>
      <c r="M293" s="46"/>
      <c r="N293" s="46"/>
      <c r="O293" s="46"/>
      <c r="P293" s="46"/>
      <c r="Q293" s="46"/>
      <c r="R293" s="46"/>
      <c r="S293" s="46"/>
      <c r="T293" s="46"/>
      <c r="U293" s="46"/>
      <c r="V293" s="46"/>
      <c r="W293" s="46"/>
      <c r="X293" s="46"/>
      <c r="Y293" s="46"/>
      <c r="Z293" s="46"/>
      <c r="AA293" s="46"/>
      <c r="AB293" s="46"/>
      <c r="AC293" s="46"/>
      <c r="AD293" s="46"/>
      <c r="AE293" s="46"/>
      <c r="AF293" s="46"/>
      <c r="AG293" s="46"/>
      <c r="AH293" s="46"/>
      <c r="AI293" s="46"/>
      <c r="AJ293" s="46"/>
      <c r="AK293" s="46"/>
      <c r="AL293" s="46"/>
      <c r="AM293" s="46"/>
      <c r="AN293" s="46"/>
      <c r="AO293" s="46"/>
      <c r="AP293" s="46"/>
      <c r="AQ293" s="46"/>
      <c r="AR293" s="46"/>
      <c r="AS293" s="46"/>
      <c r="AT293" s="46"/>
      <c r="AU293" s="46"/>
    </row>
    <row r="294" spans="1:158" s="45" customFormat="1" x14ac:dyDescent="0.25">
      <c r="A294" s="106"/>
      <c r="B294" s="107" t="s">
        <v>20</v>
      </c>
      <c r="C294" s="103"/>
      <c r="D294" s="114">
        <v>3</v>
      </c>
      <c r="E294" s="103">
        <v>3</v>
      </c>
      <c r="F294" s="115"/>
      <c r="G294" s="103"/>
      <c r="H294" s="115"/>
      <c r="I294" s="115"/>
      <c r="J294" s="103"/>
      <c r="K294" s="108"/>
      <c r="L294" s="46"/>
      <c r="M294" s="46"/>
      <c r="N294" s="46"/>
      <c r="O294" s="46"/>
      <c r="P294" s="46"/>
      <c r="Q294" s="46"/>
      <c r="R294" s="46"/>
      <c r="S294" s="46"/>
      <c r="T294" s="46"/>
      <c r="U294" s="46"/>
      <c r="V294" s="46"/>
      <c r="W294" s="46"/>
      <c r="X294" s="46"/>
      <c r="Y294" s="46"/>
      <c r="Z294" s="46"/>
      <c r="AA294" s="46"/>
      <c r="AB294" s="46"/>
      <c r="AC294" s="46"/>
      <c r="AD294" s="46"/>
      <c r="AE294" s="46"/>
      <c r="AF294" s="46"/>
      <c r="AG294" s="46"/>
      <c r="AH294" s="46"/>
      <c r="AI294" s="46"/>
      <c r="AJ294" s="46"/>
      <c r="AK294" s="46"/>
      <c r="AL294" s="46"/>
      <c r="AM294" s="46"/>
      <c r="AN294" s="46"/>
      <c r="AO294" s="46"/>
      <c r="AP294" s="46"/>
      <c r="AQ294" s="46"/>
      <c r="AR294" s="46"/>
      <c r="AS294" s="46"/>
      <c r="AT294" s="46"/>
      <c r="AU294" s="46"/>
    </row>
    <row r="295" spans="1:158" s="45" customFormat="1" x14ac:dyDescent="0.25">
      <c r="A295" s="106"/>
      <c r="B295" s="107" t="s">
        <v>19</v>
      </c>
      <c r="C295" s="103"/>
      <c r="D295" s="103">
        <v>120</v>
      </c>
      <c r="E295" s="103">
        <v>120</v>
      </c>
      <c r="F295" s="103"/>
      <c r="G295" s="114"/>
      <c r="H295" s="103"/>
      <c r="I295" s="114"/>
      <c r="J295" s="103"/>
      <c r="K295" s="108"/>
      <c r="L295" s="46"/>
      <c r="M295" s="46"/>
      <c r="N295" s="46"/>
      <c r="O295" s="46"/>
      <c r="P295" s="46"/>
      <c r="Q295" s="46"/>
      <c r="R295" s="46"/>
      <c r="S295" s="46"/>
      <c r="T295" s="46"/>
      <c r="U295" s="46"/>
      <c r="V295" s="46"/>
      <c r="W295" s="46"/>
      <c r="X295" s="46"/>
      <c r="Y295" s="46"/>
      <c r="Z295" s="46"/>
      <c r="AA295" s="46"/>
      <c r="AB295" s="46"/>
      <c r="AC295" s="46"/>
      <c r="AD295" s="46"/>
      <c r="AE295" s="46"/>
      <c r="AF295" s="46"/>
      <c r="AG295" s="46"/>
      <c r="AH295" s="46"/>
      <c r="AI295" s="46"/>
      <c r="AJ295" s="46"/>
      <c r="AK295" s="46"/>
      <c r="AL295" s="46"/>
      <c r="AM295" s="46"/>
      <c r="AN295" s="46"/>
      <c r="AO295" s="46"/>
      <c r="AP295" s="46"/>
      <c r="AQ295" s="46"/>
      <c r="AR295" s="46"/>
      <c r="AS295" s="46"/>
      <c r="AT295" s="46"/>
      <c r="AU295" s="46"/>
    </row>
    <row r="296" spans="1:158" ht="15.75" thickBot="1" x14ac:dyDescent="0.3">
      <c r="A296" s="60" t="s">
        <v>43</v>
      </c>
      <c r="B296" s="55"/>
      <c r="C296" s="56">
        <v>23</v>
      </c>
      <c r="D296" s="58">
        <v>23</v>
      </c>
      <c r="E296" s="58">
        <v>23</v>
      </c>
      <c r="F296" s="58">
        <v>1.8</v>
      </c>
      <c r="G296" s="57">
        <v>0.23</v>
      </c>
      <c r="H296" s="58">
        <v>11.3</v>
      </c>
      <c r="I296" s="57">
        <v>54.5</v>
      </c>
      <c r="J296" s="58">
        <v>0</v>
      </c>
      <c r="K296" s="59"/>
    </row>
    <row r="297" spans="1:158" ht="15.75" thickBot="1" x14ac:dyDescent="0.3">
      <c r="A297" s="318" t="s">
        <v>30</v>
      </c>
      <c r="B297" s="319"/>
      <c r="C297" s="320">
        <v>506</v>
      </c>
      <c r="D297" s="341"/>
      <c r="E297" s="320"/>
      <c r="F297" s="346">
        <v>16.669999999999998</v>
      </c>
      <c r="G297" s="346">
        <v>18.98</v>
      </c>
      <c r="H297" s="346">
        <v>71.06</v>
      </c>
      <c r="I297" s="346">
        <v>521.70000000000005</v>
      </c>
      <c r="J297" s="346">
        <v>61.14</v>
      </c>
      <c r="K297" s="277"/>
    </row>
    <row r="298" spans="1:158" ht="15.75" thickBot="1" x14ac:dyDescent="0.3">
      <c r="A298" s="290" t="s">
        <v>67</v>
      </c>
      <c r="B298" s="291"/>
      <c r="C298" s="292">
        <v>1751.5</v>
      </c>
      <c r="D298" s="276"/>
      <c r="E298" s="275"/>
      <c r="F298" s="275">
        <v>47.45</v>
      </c>
      <c r="G298" s="275">
        <v>52.570000000000007</v>
      </c>
      <c r="H298" s="275">
        <v>222.65</v>
      </c>
      <c r="I298" s="275">
        <v>1554.2</v>
      </c>
      <c r="J298" s="275">
        <v>81.66</v>
      </c>
      <c r="K298" s="277"/>
    </row>
    <row r="299" spans="1:158" x14ac:dyDescent="0.25">
      <c r="A299" s="55"/>
      <c r="B299" s="55"/>
      <c r="C299" s="347"/>
      <c r="D299" s="57"/>
      <c r="E299" s="57"/>
      <c r="F299" s="57"/>
      <c r="G299" s="57"/>
      <c r="H299" s="57"/>
      <c r="I299" s="299"/>
      <c r="J299" s="299"/>
      <c r="K299" s="294"/>
    </row>
    <row r="300" spans="1:158" ht="15.75" thickBot="1" x14ac:dyDescent="0.3">
      <c r="A300" s="250" t="s">
        <v>101</v>
      </c>
      <c r="C300" s="348"/>
      <c r="I300" s="329"/>
      <c r="J300" s="329"/>
      <c r="K300" s="310"/>
    </row>
    <row r="301" spans="1:158" ht="22.5" customHeight="1" x14ac:dyDescent="0.25">
      <c r="A301" s="256" t="s">
        <v>295</v>
      </c>
      <c r="B301" s="257"/>
      <c r="C301" s="258" t="s">
        <v>291</v>
      </c>
      <c r="D301" s="259" t="s">
        <v>3</v>
      </c>
      <c r="E301" s="260" t="s">
        <v>3</v>
      </c>
      <c r="F301" s="409" t="s">
        <v>292</v>
      </c>
      <c r="G301" s="410"/>
      <c r="H301" s="411"/>
      <c r="I301" s="259" t="s">
        <v>4</v>
      </c>
      <c r="J301" s="261" t="s">
        <v>5</v>
      </c>
      <c r="K301" s="262" t="s">
        <v>293</v>
      </c>
    </row>
    <row r="302" spans="1:158" ht="15.75" thickBot="1" x14ac:dyDescent="0.3">
      <c r="A302" s="263" t="s">
        <v>294</v>
      </c>
      <c r="B302" s="264"/>
      <c r="C302" s="265"/>
      <c r="D302" s="266" t="s">
        <v>6</v>
      </c>
      <c r="E302" s="267" t="s">
        <v>6</v>
      </c>
      <c r="F302" s="268"/>
      <c r="G302" s="269"/>
      <c r="H302" s="270"/>
      <c r="I302" s="266" t="s">
        <v>7</v>
      </c>
      <c r="J302" s="271"/>
      <c r="K302" s="59"/>
    </row>
    <row r="303" spans="1:158" ht="15.75" thickBot="1" x14ac:dyDescent="0.3">
      <c r="A303" s="272"/>
      <c r="B303" s="273"/>
      <c r="C303" s="274"/>
      <c r="D303" s="275" t="s">
        <v>8</v>
      </c>
      <c r="E303" s="275" t="s">
        <v>9</v>
      </c>
      <c r="F303" s="275" t="s">
        <v>10</v>
      </c>
      <c r="G303" s="275" t="s">
        <v>11</v>
      </c>
      <c r="H303" s="276" t="s">
        <v>12</v>
      </c>
      <c r="I303" s="276" t="s">
        <v>13</v>
      </c>
      <c r="J303" s="275" t="s">
        <v>14</v>
      </c>
      <c r="K303" s="277"/>
    </row>
    <row r="304" spans="1:158" x14ac:dyDescent="0.25">
      <c r="A304" s="60"/>
      <c r="B304" s="294" t="s">
        <v>15</v>
      </c>
      <c r="C304" s="298"/>
      <c r="D304" s="57"/>
      <c r="E304" s="300"/>
      <c r="F304" s="300"/>
      <c r="G304" s="328"/>
      <c r="H304" s="300"/>
      <c r="I304" s="328"/>
      <c r="J304" s="300"/>
      <c r="K304" s="59"/>
    </row>
    <row r="305" spans="1:158" ht="26.25" x14ac:dyDescent="0.25">
      <c r="A305" s="60" t="s">
        <v>102</v>
      </c>
      <c r="B305" s="55"/>
      <c r="C305" s="56">
        <v>180</v>
      </c>
      <c r="D305" s="61"/>
      <c r="E305" s="58"/>
      <c r="F305" s="58">
        <v>6.8</v>
      </c>
      <c r="G305" s="58">
        <v>5.4</v>
      </c>
      <c r="H305" s="58">
        <v>23</v>
      </c>
      <c r="I305" s="61">
        <v>168</v>
      </c>
      <c r="J305" s="58">
        <v>0.52</v>
      </c>
      <c r="K305" s="59" t="s">
        <v>251</v>
      </c>
    </row>
    <row r="306" spans="1:158" s="64" customFormat="1" x14ac:dyDescent="0.25">
      <c r="A306" s="60"/>
      <c r="B306" s="281" t="s">
        <v>77</v>
      </c>
      <c r="C306" s="56"/>
      <c r="D306" s="61">
        <v>11</v>
      </c>
      <c r="E306" s="58">
        <v>11</v>
      </c>
      <c r="F306" s="58"/>
      <c r="G306" s="58"/>
      <c r="H306" s="58"/>
      <c r="I306" s="61"/>
      <c r="J306" s="58"/>
      <c r="K306" s="59"/>
      <c r="L306" s="73"/>
      <c r="M306" s="73"/>
      <c r="N306" s="73"/>
      <c r="O306" s="73"/>
      <c r="P306" s="73"/>
      <c r="Q306" s="73"/>
      <c r="R306" s="73"/>
      <c r="S306" s="73"/>
      <c r="T306" s="73"/>
      <c r="U306" s="73"/>
      <c r="V306" s="73"/>
      <c r="W306" s="73"/>
      <c r="X306" s="73"/>
      <c r="Y306" s="73"/>
      <c r="Z306" s="73"/>
      <c r="AA306" s="73"/>
      <c r="AB306" s="73"/>
      <c r="AC306" s="73"/>
      <c r="AD306" s="73"/>
      <c r="AE306" s="73"/>
      <c r="AF306" s="73"/>
      <c r="AG306" s="73"/>
      <c r="AH306" s="73"/>
      <c r="AI306" s="73"/>
      <c r="AJ306" s="73"/>
      <c r="AK306" s="73"/>
      <c r="AL306" s="73"/>
      <c r="AM306" s="73"/>
      <c r="AN306" s="73"/>
      <c r="AO306" s="73"/>
      <c r="AP306" s="73"/>
      <c r="AQ306" s="73"/>
      <c r="AR306" s="73"/>
      <c r="AS306" s="73"/>
      <c r="AT306" s="73"/>
      <c r="AU306" s="73"/>
      <c r="AV306" s="73"/>
      <c r="AW306" s="73"/>
      <c r="AX306" s="73"/>
      <c r="AY306" s="73"/>
      <c r="AZ306" s="73"/>
      <c r="BA306" s="73"/>
      <c r="BB306" s="73"/>
      <c r="BC306" s="73"/>
      <c r="BD306" s="73"/>
      <c r="BE306" s="73"/>
      <c r="BF306" s="73"/>
      <c r="BG306" s="73"/>
      <c r="BH306" s="73"/>
      <c r="BI306" s="73"/>
      <c r="BJ306" s="73"/>
      <c r="BK306" s="73"/>
      <c r="BL306" s="73"/>
      <c r="BM306" s="73"/>
      <c r="BN306" s="73"/>
      <c r="BO306" s="73"/>
      <c r="BP306" s="73"/>
      <c r="BQ306" s="73"/>
      <c r="BR306" s="73"/>
      <c r="BS306" s="73"/>
      <c r="BT306" s="73"/>
      <c r="BU306" s="73"/>
      <c r="BV306" s="73"/>
      <c r="BW306" s="73"/>
      <c r="BX306" s="73"/>
      <c r="BY306" s="73"/>
      <c r="BZ306" s="73"/>
      <c r="CA306" s="73"/>
      <c r="CB306" s="73"/>
      <c r="CC306" s="73"/>
      <c r="CD306" s="73"/>
      <c r="CE306" s="73"/>
      <c r="CF306" s="73"/>
      <c r="CG306" s="73"/>
      <c r="CH306" s="73"/>
      <c r="CI306" s="73"/>
      <c r="CJ306" s="73"/>
      <c r="CK306" s="73"/>
      <c r="CL306" s="73"/>
      <c r="CM306" s="73"/>
      <c r="CN306" s="73"/>
      <c r="CO306" s="73"/>
      <c r="CP306" s="73"/>
      <c r="CQ306" s="73"/>
      <c r="CR306" s="73"/>
      <c r="CS306" s="73"/>
      <c r="CT306" s="73"/>
      <c r="CU306" s="73"/>
      <c r="CV306" s="73"/>
      <c r="CW306" s="73"/>
      <c r="CX306" s="73"/>
      <c r="CY306" s="73"/>
      <c r="CZ306" s="73"/>
      <c r="DA306" s="73"/>
      <c r="DB306" s="73"/>
      <c r="DC306" s="73"/>
      <c r="DD306" s="73"/>
      <c r="DE306" s="73"/>
      <c r="DF306" s="73"/>
      <c r="DG306" s="73"/>
      <c r="DH306" s="73"/>
      <c r="DI306" s="73"/>
      <c r="DJ306" s="73"/>
      <c r="DK306" s="73"/>
      <c r="DL306" s="73"/>
      <c r="DM306" s="73"/>
      <c r="DN306" s="73"/>
      <c r="DO306" s="73"/>
      <c r="DP306" s="73"/>
      <c r="DQ306" s="73"/>
      <c r="DR306" s="73"/>
      <c r="DS306" s="73"/>
      <c r="DT306" s="73"/>
      <c r="DU306" s="73"/>
      <c r="DV306" s="73"/>
      <c r="DW306" s="73"/>
      <c r="DX306" s="73"/>
      <c r="DY306" s="73"/>
      <c r="DZ306" s="73"/>
      <c r="EA306" s="73"/>
      <c r="EB306" s="73"/>
      <c r="EC306" s="73"/>
      <c r="ED306" s="73"/>
      <c r="EE306" s="73"/>
      <c r="EF306" s="73"/>
      <c r="EG306" s="73"/>
      <c r="EH306" s="73"/>
      <c r="EI306" s="73"/>
      <c r="EJ306" s="73"/>
      <c r="EK306" s="73"/>
      <c r="EL306" s="73"/>
      <c r="EM306" s="73"/>
      <c r="EN306" s="73"/>
      <c r="EO306" s="73"/>
      <c r="EP306" s="73"/>
      <c r="EQ306" s="73"/>
      <c r="ER306" s="73"/>
      <c r="ES306" s="73"/>
      <c r="ET306" s="73"/>
      <c r="EU306" s="73"/>
      <c r="EV306" s="73"/>
      <c r="EW306" s="73"/>
      <c r="EX306" s="73"/>
      <c r="EY306" s="73"/>
      <c r="EZ306" s="73"/>
      <c r="FA306" s="73"/>
      <c r="FB306" s="73"/>
    </row>
    <row r="307" spans="1:158" x14ac:dyDescent="0.25">
      <c r="A307" s="60"/>
      <c r="B307" s="55" t="s">
        <v>19</v>
      </c>
      <c r="C307" s="95"/>
      <c r="D307" s="61">
        <v>60</v>
      </c>
      <c r="E307" s="58">
        <v>60</v>
      </c>
      <c r="F307" s="58"/>
      <c r="G307" s="58"/>
      <c r="H307" s="58"/>
      <c r="I307" s="61"/>
      <c r="J307" s="58"/>
      <c r="K307" s="59"/>
    </row>
    <row r="308" spans="1:158" x14ac:dyDescent="0.25">
      <c r="A308" s="60"/>
      <c r="B308" s="55" t="s">
        <v>18</v>
      </c>
      <c r="C308" s="95"/>
      <c r="D308" s="61">
        <v>130</v>
      </c>
      <c r="E308" s="58">
        <v>130</v>
      </c>
      <c r="F308" s="58"/>
      <c r="G308" s="58"/>
      <c r="H308" s="58"/>
      <c r="I308" s="61"/>
      <c r="J308" s="58"/>
      <c r="K308" s="59"/>
    </row>
    <row r="309" spans="1:158" x14ac:dyDescent="0.25">
      <c r="A309" s="60"/>
      <c r="B309" s="55" t="s">
        <v>22</v>
      </c>
      <c r="C309" s="95"/>
      <c r="D309" s="61">
        <v>2</v>
      </c>
      <c r="E309" s="58">
        <v>2</v>
      </c>
      <c r="F309" s="58"/>
      <c r="G309" s="58"/>
      <c r="H309" s="58"/>
      <c r="I309" s="61"/>
      <c r="J309" s="58"/>
      <c r="K309" s="59"/>
    </row>
    <row r="310" spans="1:158" x14ac:dyDescent="0.25">
      <c r="A310" s="60"/>
      <c r="B310" s="55" t="s">
        <v>20</v>
      </c>
      <c r="C310" s="95"/>
      <c r="D310" s="61">
        <v>1</v>
      </c>
      <c r="E310" s="58">
        <v>1</v>
      </c>
      <c r="F310" s="58"/>
      <c r="G310" s="58"/>
      <c r="H310" s="58"/>
      <c r="I310" s="61"/>
      <c r="J310" s="58"/>
      <c r="K310" s="59"/>
    </row>
    <row r="311" spans="1:158" x14ac:dyDescent="0.25">
      <c r="A311" s="60"/>
      <c r="B311" s="55" t="s">
        <v>21</v>
      </c>
      <c r="C311" s="95"/>
      <c r="D311" s="58">
        <v>1.2</v>
      </c>
      <c r="E311" s="58">
        <v>1.2</v>
      </c>
      <c r="F311" s="61"/>
      <c r="G311" s="58"/>
      <c r="H311" s="57"/>
      <c r="I311" s="61"/>
      <c r="J311" s="58"/>
      <c r="K311" s="59"/>
    </row>
    <row r="312" spans="1:158" x14ac:dyDescent="0.25">
      <c r="A312" s="60" t="s">
        <v>23</v>
      </c>
      <c r="B312" s="55"/>
      <c r="C312" s="56">
        <v>180</v>
      </c>
      <c r="D312" s="271"/>
      <c r="E312" s="271"/>
      <c r="F312" s="61">
        <v>1.2166666666666666</v>
      </c>
      <c r="G312" s="58">
        <v>1.3416666666666668</v>
      </c>
      <c r="H312" s="58">
        <v>11.941666666666666</v>
      </c>
      <c r="I312" s="61">
        <v>65</v>
      </c>
      <c r="J312" s="58">
        <v>0.19</v>
      </c>
      <c r="K312" s="59" t="s">
        <v>24</v>
      </c>
    </row>
    <row r="313" spans="1:158" x14ac:dyDescent="0.25">
      <c r="A313" s="60"/>
      <c r="B313" s="55" t="s">
        <v>25</v>
      </c>
      <c r="C313" s="56"/>
      <c r="D313" s="58">
        <v>2.5</v>
      </c>
      <c r="E313" s="58">
        <v>2.5</v>
      </c>
      <c r="F313" s="61"/>
      <c r="G313" s="61"/>
      <c r="H313" s="61"/>
      <c r="I313" s="61"/>
      <c r="J313" s="58"/>
      <c r="K313" s="59"/>
    </row>
    <row r="314" spans="1:158" x14ac:dyDescent="0.25">
      <c r="A314" s="60"/>
      <c r="B314" s="55" t="s">
        <v>20</v>
      </c>
      <c r="C314" s="56"/>
      <c r="D314" s="58">
        <v>10</v>
      </c>
      <c r="E314" s="58">
        <v>10</v>
      </c>
      <c r="F314" s="61"/>
      <c r="G314" s="58"/>
      <c r="H314" s="58"/>
      <c r="I314" s="61"/>
      <c r="J314" s="58"/>
      <c r="K314" s="59"/>
    </row>
    <row r="315" spans="1:158" x14ac:dyDescent="0.25">
      <c r="A315" s="331"/>
      <c r="B315" s="55" t="s">
        <v>18</v>
      </c>
      <c r="C315" s="56"/>
      <c r="D315" s="58">
        <v>90</v>
      </c>
      <c r="E315" s="58">
        <v>90</v>
      </c>
      <c r="F315" s="61"/>
      <c r="G315" s="58"/>
      <c r="H315" s="58"/>
      <c r="I315" s="61"/>
      <c r="J315" s="58"/>
      <c r="K315" s="59"/>
    </row>
    <row r="316" spans="1:158" x14ac:dyDescent="0.25">
      <c r="A316" s="331"/>
      <c r="B316" s="55" t="s">
        <v>19</v>
      </c>
      <c r="C316" s="56"/>
      <c r="D316" s="58">
        <v>108</v>
      </c>
      <c r="E316" s="58">
        <v>108</v>
      </c>
      <c r="F316" s="61"/>
      <c r="G316" s="58"/>
      <c r="H316" s="58"/>
      <c r="I316" s="61"/>
      <c r="J316" s="58"/>
      <c r="K316" s="59"/>
    </row>
    <row r="317" spans="1:158" x14ac:dyDescent="0.25">
      <c r="A317" s="60" t="s">
        <v>73</v>
      </c>
      <c r="B317" s="55"/>
      <c r="C317" s="62" t="s">
        <v>74</v>
      </c>
      <c r="D317" s="271"/>
      <c r="E317" s="271"/>
      <c r="F317" s="61">
        <v>4.8</v>
      </c>
      <c r="G317" s="58">
        <v>7.2</v>
      </c>
      <c r="H317" s="57">
        <v>15.4</v>
      </c>
      <c r="I317" s="61">
        <v>146</v>
      </c>
      <c r="J317" s="58">
        <v>0.19</v>
      </c>
      <c r="K317" s="59" t="s">
        <v>306</v>
      </c>
    </row>
    <row r="318" spans="1:158" x14ac:dyDescent="0.25">
      <c r="A318" s="60"/>
      <c r="B318" s="55" t="s">
        <v>29</v>
      </c>
      <c r="C318" s="56"/>
      <c r="D318" s="58">
        <v>30</v>
      </c>
      <c r="E318" s="58">
        <v>30</v>
      </c>
      <c r="F318" s="61"/>
      <c r="G318" s="58"/>
      <c r="H318" s="58"/>
      <c r="I318" s="61"/>
      <c r="J318" s="58"/>
      <c r="K318" s="59"/>
    </row>
    <row r="319" spans="1:158" x14ac:dyDescent="0.25">
      <c r="A319" s="60"/>
      <c r="B319" s="55" t="s">
        <v>75</v>
      </c>
      <c r="C319" s="56"/>
      <c r="D319" s="61">
        <v>7.14</v>
      </c>
      <c r="E319" s="58">
        <v>7</v>
      </c>
      <c r="F319" s="61"/>
      <c r="G319" s="58"/>
      <c r="H319" s="58"/>
      <c r="I319" s="61"/>
      <c r="J319" s="58"/>
      <c r="K319" s="59"/>
    </row>
    <row r="320" spans="1:158" ht="15.75" thickBot="1" x14ac:dyDescent="0.3">
      <c r="A320" s="332"/>
      <c r="B320" s="55" t="s">
        <v>22</v>
      </c>
      <c r="C320" s="56"/>
      <c r="D320" s="58">
        <v>5</v>
      </c>
      <c r="E320" s="58">
        <v>5</v>
      </c>
      <c r="F320" s="333" t="s">
        <v>1</v>
      </c>
      <c r="G320" s="312"/>
      <c r="H320" s="312"/>
      <c r="I320" s="334"/>
      <c r="J320" s="58"/>
      <c r="K320" s="59"/>
    </row>
    <row r="321" spans="1:47" ht="15.75" thickBot="1" x14ac:dyDescent="0.3">
      <c r="A321" s="290" t="s">
        <v>30</v>
      </c>
      <c r="B321" s="291"/>
      <c r="C321" s="292">
        <v>402</v>
      </c>
      <c r="D321" s="276"/>
      <c r="E321" s="275"/>
      <c r="F321" s="275">
        <v>12.816666666666666</v>
      </c>
      <c r="G321" s="275">
        <v>13.941666666666666</v>
      </c>
      <c r="H321" s="275">
        <v>50.341666666666661</v>
      </c>
      <c r="I321" s="275">
        <v>379</v>
      </c>
      <c r="J321" s="275">
        <v>0.89999999999999991</v>
      </c>
      <c r="K321" s="277"/>
    </row>
    <row r="322" spans="1:47" x14ac:dyDescent="0.25">
      <c r="A322" s="60"/>
      <c r="B322" s="55" t="s">
        <v>31</v>
      </c>
      <c r="C322" s="56"/>
      <c r="D322" s="61"/>
      <c r="E322" s="58"/>
      <c r="F322" s="58"/>
      <c r="G322" s="57"/>
      <c r="H322" s="58"/>
      <c r="I322" s="57"/>
      <c r="J322" s="58"/>
      <c r="K322" s="262"/>
    </row>
    <row r="323" spans="1:47" ht="26.25" x14ac:dyDescent="0.25">
      <c r="A323" s="60" t="s">
        <v>52</v>
      </c>
      <c r="B323" s="55"/>
      <c r="C323" s="295">
        <v>100</v>
      </c>
      <c r="D323" s="296">
        <v>114</v>
      </c>
      <c r="E323" s="295">
        <v>100</v>
      </c>
      <c r="F323" s="61">
        <v>0.6</v>
      </c>
      <c r="G323" s="58">
        <v>0.43</v>
      </c>
      <c r="H323" s="57">
        <v>14</v>
      </c>
      <c r="I323" s="58">
        <v>62.3</v>
      </c>
      <c r="J323" s="61">
        <v>7</v>
      </c>
      <c r="K323" s="59" t="s">
        <v>354</v>
      </c>
    </row>
    <row r="324" spans="1:47" ht="15.75" thickBot="1" x14ac:dyDescent="0.3">
      <c r="A324" s="60" t="s">
        <v>231</v>
      </c>
      <c r="B324" s="55"/>
      <c r="C324" s="295"/>
      <c r="D324" s="296"/>
      <c r="E324" s="295"/>
      <c r="F324" s="61"/>
      <c r="G324" s="58"/>
      <c r="H324" s="57"/>
      <c r="I324" s="58"/>
      <c r="J324" s="61"/>
      <c r="K324" s="59"/>
    </row>
    <row r="325" spans="1:47" ht="15.75" thickBot="1" x14ac:dyDescent="0.3">
      <c r="A325" s="290" t="s">
        <v>30</v>
      </c>
      <c r="B325" s="291"/>
      <c r="C325" s="292">
        <v>100</v>
      </c>
      <c r="D325" s="349"/>
      <c r="E325" s="297"/>
      <c r="F325" s="275">
        <v>0.6</v>
      </c>
      <c r="G325" s="275">
        <v>0.43</v>
      </c>
      <c r="H325" s="275">
        <v>14</v>
      </c>
      <c r="I325" s="275">
        <v>62.3</v>
      </c>
      <c r="J325" s="275">
        <v>7</v>
      </c>
      <c r="K325" s="277"/>
    </row>
    <row r="326" spans="1:47" ht="15.75" thickBot="1" x14ac:dyDescent="0.3">
      <c r="A326" s="293" t="s">
        <v>382</v>
      </c>
      <c r="B326" s="294"/>
      <c r="C326" s="298">
        <v>502</v>
      </c>
      <c r="D326" s="328"/>
      <c r="E326" s="300"/>
      <c r="F326" s="299">
        <v>13.416666666666666</v>
      </c>
      <c r="G326" s="299">
        <v>14.371666666666666</v>
      </c>
      <c r="H326" s="299">
        <v>64.341666666666669</v>
      </c>
      <c r="I326" s="299">
        <v>441.3</v>
      </c>
      <c r="J326" s="299">
        <v>7.9</v>
      </c>
      <c r="K326" s="59"/>
    </row>
    <row r="327" spans="1:47" x14ac:dyDescent="0.25">
      <c r="A327" s="293"/>
      <c r="B327" s="294" t="s">
        <v>33</v>
      </c>
      <c r="C327" s="298"/>
      <c r="D327" s="299"/>
      <c r="E327" s="300"/>
      <c r="F327" s="299"/>
      <c r="G327" s="260"/>
      <c r="H327" s="299"/>
      <c r="I327" s="259"/>
      <c r="J327" s="58"/>
      <c r="K327" s="59"/>
    </row>
    <row r="328" spans="1:47" s="64" customFormat="1" ht="30" customHeight="1" x14ac:dyDescent="0.25">
      <c r="A328" s="106" t="s">
        <v>404</v>
      </c>
      <c r="B328" s="107"/>
      <c r="C328" s="103">
        <v>50</v>
      </c>
      <c r="D328" s="104"/>
      <c r="E328" s="105"/>
      <c r="F328" s="104">
        <v>0.5</v>
      </c>
      <c r="G328" s="105">
        <v>3</v>
      </c>
      <c r="H328" s="104">
        <v>2</v>
      </c>
      <c r="I328" s="109">
        <v>37</v>
      </c>
      <c r="J328" s="105">
        <v>8</v>
      </c>
      <c r="K328" s="59" t="s">
        <v>405</v>
      </c>
      <c r="L328" s="73"/>
      <c r="M328" s="73"/>
      <c r="N328" s="73"/>
      <c r="O328" s="73"/>
      <c r="P328" s="73"/>
      <c r="Q328" s="73"/>
      <c r="R328" s="73"/>
      <c r="S328" s="73"/>
      <c r="T328" s="73"/>
      <c r="U328" s="73"/>
      <c r="V328" s="73"/>
      <c r="W328" s="73"/>
      <c r="X328" s="73"/>
      <c r="Y328" s="73"/>
      <c r="Z328" s="73"/>
      <c r="AA328" s="73"/>
      <c r="AB328" s="73"/>
      <c r="AC328" s="73"/>
      <c r="AD328" s="73"/>
      <c r="AE328" s="73"/>
      <c r="AF328" s="73"/>
      <c r="AG328" s="73"/>
      <c r="AH328" s="73"/>
      <c r="AI328" s="73"/>
      <c r="AJ328" s="73"/>
      <c r="AK328" s="73"/>
      <c r="AL328" s="73"/>
      <c r="AM328" s="73"/>
      <c r="AN328" s="73"/>
      <c r="AO328" s="73"/>
      <c r="AP328" s="73"/>
      <c r="AQ328" s="73"/>
      <c r="AR328" s="73"/>
      <c r="AS328" s="73"/>
      <c r="AT328" s="73"/>
      <c r="AU328" s="73"/>
    </row>
    <row r="329" spans="1:47" s="64" customFormat="1" x14ac:dyDescent="0.25">
      <c r="A329" s="106"/>
      <c r="B329" s="107" t="s">
        <v>164</v>
      </c>
      <c r="C329" s="103"/>
      <c r="D329" s="104">
        <v>23.97</v>
      </c>
      <c r="E329" s="105">
        <v>23.5</v>
      </c>
      <c r="F329" s="104"/>
      <c r="G329" s="105"/>
      <c r="H329" s="104"/>
      <c r="I329" s="109"/>
      <c r="J329" s="105"/>
      <c r="K329" s="108"/>
      <c r="L329" s="73"/>
      <c r="M329" s="73"/>
      <c r="N329" s="73"/>
      <c r="O329" s="73"/>
      <c r="P329" s="73"/>
      <c r="Q329" s="73"/>
      <c r="R329" s="73"/>
      <c r="S329" s="73"/>
      <c r="T329" s="73"/>
      <c r="U329" s="73"/>
      <c r="V329" s="73"/>
      <c r="W329" s="73"/>
      <c r="X329" s="73"/>
      <c r="Y329" s="73"/>
      <c r="Z329" s="73"/>
      <c r="AA329" s="73"/>
      <c r="AB329" s="73"/>
      <c r="AC329" s="73"/>
      <c r="AD329" s="73"/>
      <c r="AE329" s="73"/>
      <c r="AF329" s="73"/>
      <c r="AG329" s="73"/>
      <c r="AH329" s="73"/>
      <c r="AI329" s="73"/>
      <c r="AJ329" s="73"/>
      <c r="AK329" s="73"/>
      <c r="AL329" s="73"/>
      <c r="AM329" s="73"/>
      <c r="AN329" s="73"/>
      <c r="AO329" s="73"/>
      <c r="AP329" s="73"/>
      <c r="AQ329" s="73"/>
      <c r="AR329" s="73"/>
      <c r="AS329" s="73"/>
      <c r="AT329" s="73"/>
      <c r="AU329" s="73"/>
    </row>
    <row r="330" spans="1:47" s="64" customFormat="1" x14ac:dyDescent="0.25">
      <c r="A330" s="106"/>
      <c r="B330" s="107" t="s">
        <v>396</v>
      </c>
      <c r="C330" s="103"/>
      <c r="D330" s="104">
        <v>24.48</v>
      </c>
      <c r="E330" s="105">
        <v>24</v>
      </c>
      <c r="F330" s="104"/>
      <c r="G330" s="105"/>
      <c r="H330" s="104"/>
      <c r="I330" s="109"/>
      <c r="J330" s="105"/>
      <c r="K330" s="108"/>
      <c r="L330" s="73"/>
      <c r="M330" s="73"/>
      <c r="N330" s="73"/>
      <c r="O330" s="73"/>
      <c r="P330" s="73"/>
      <c r="Q330" s="73"/>
      <c r="R330" s="73"/>
      <c r="S330" s="73"/>
      <c r="T330" s="73"/>
      <c r="U330" s="73"/>
      <c r="V330" s="73"/>
      <c r="W330" s="73"/>
      <c r="X330" s="73"/>
      <c r="Y330" s="73"/>
      <c r="Z330" s="73"/>
      <c r="AA330" s="73"/>
      <c r="AB330" s="73"/>
      <c r="AC330" s="73"/>
      <c r="AD330" s="73"/>
      <c r="AE330" s="73"/>
      <c r="AF330" s="73"/>
      <c r="AG330" s="73"/>
      <c r="AH330" s="73"/>
      <c r="AI330" s="73"/>
      <c r="AJ330" s="73"/>
      <c r="AK330" s="73"/>
      <c r="AL330" s="73"/>
      <c r="AM330" s="73"/>
      <c r="AN330" s="73"/>
      <c r="AO330" s="73"/>
      <c r="AP330" s="73"/>
      <c r="AQ330" s="73"/>
      <c r="AR330" s="73"/>
      <c r="AS330" s="73"/>
      <c r="AT330" s="73"/>
      <c r="AU330" s="73"/>
    </row>
    <row r="331" spans="1:47" s="64" customFormat="1" x14ac:dyDescent="0.25">
      <c r="A331" s="106"/>
      <c r="B331" s="107" t="s">
        <v>39</v>
      </c>
      <c r="C331" s="103"/>
      <c r="D331" s="104">
        <v>3</v>
      </c>
      <c r="E331" s="105">
        <v>3</v>
      </c>
      <c r="F331" s="104"/>
      <c r="G331" s="105"/>
      <c r="H331" s="104"/>
      <c r="I331" s="109"/>
      <c r="J331" s="105"/>
      <c r="K331" s="108"/>
      <c r="L331" s="73"/>
      <c r="M331" s="73"/>
      <c r="N331" s="73"/>
      <c r="O331" s="73"/>
      <c r="P331" s="73"/>
      <c r="Q331" s="73"/>
      <c r="R331" s="73"/>
      <c r="S331" s="73"/>
      <c r="T331" s="73"/>
      <c r="U331" s="73"/>
      <c r="V331" s="73"/>
      <c r="W331" s="73"/>
      <c r="X331" s="73"/>
      <c r="Y331" s="73"/>
      <c r="Z331" s="73"/>
      <c r="AA331" s="73"/>
      <c r="AB331" s="73"/>
      <c r="AC331" s="73"/>
      <c r="AD331" s="73"/>
      <c r="AE331" s="73"/>
      <c r="AF331" s="73"/>
      <c r="AG331" s="73"/>
      <c r="AH331" s="73"/>
      <c r="AI331" s="73"/>
      <c r="AJ331" s="73"/>
      <c r="AK331" s="73"/>
      <c r="AL331" s="73"/>
      <c r="AM331" s="73"/>
      <c r="AN331" s="73"/>
      <c r="AO331" s="73"/>
      <c r="AP331" s="73"/>
      <c r="AQ331" s="73"/>
      <c r="AR331" s="73"/>
      <c r="AS331" s="73"/>
      <c r="AT331" s="73"/>
      <c r="AU331" s="73"/>
    </row>
    <row r="332" spans="1:47" s="64" customFormat="1" x14ac:dyDescent="0.25">
      <c r="A332" s="106"/>
      <c r="B332" s="107" t="s">
        <v>21</v>
      </c>
      <c r="C332" s="103"/>
      <c r="D332" s="104">
        <v>0.2</v>
      </c>
      <c r="E332" s="105">
        <v>0.2</v>
      </c>
      <c r="F332" s="104"/>
      <c r="G332" s="105"/>
      <c r="H332" s="104"/>
      <c r="I332" s="109"/>
      <c r="J332" s="105"/>
      <c r="K332" s="108"/>
      <c r="L332" s="73"/>
      <c r="M332" s="73"/>
      <c r="N332" s="73"/>
      <c r="O332" s="73"/>
      <c r="P332" s="73"/>
      <c r="Q332" s="73"/>
      <c r="R332" s="73"/>
      <c r="S332" s="73"/>
      <c r="T332" s="73"/>
      <c r="U332" s="73"/>
      <c r="V332" s="73"/>
      <c r="W332" s="73"/>
      <c r="X332" s="73"/>
      <c r="Y332" s="73"/>
      <c r="Z332" s="73"/>
      <c r="AA332" s="73"/>
      <c r="AB332" s="73"/>
      <c r="AC332" s="73"/>
      <c r="AD332" s="73"/>
      <c r="AE332" s="73"/>
      <c r="AF332" s="73"/>
      <c r="AG332" s="73"/>
      <c r="AH332" s="73"/>
      <c r="AI332" s="73"/>
      <c r="AJ332" s="73"/>
      <c r="AK332" s="73"/>
      <c r="AL332" s="73"/>
      <c r="AM332" s="73"/>
      <c r="AN332" s="73"/>
      <c r="AO332" s="73"/>
      <c r="AP332" s="73"/>
      <c r="AQ332" s="73"/>
      <c r="AR332" s="73"/>
      <c r="AS332" s="73"/>
      <c r="AT332" s="73"/>
      <c r="AU332" s="73"/>
    </row>
    <row r="333" spans="1:47" s="46" customFormat="1" ht="25.5" x14ac:dyDescent="0.25">
      <c r="A333" s="100" t="s">
        <v>391</v>
      </c>
      <c r="B333" s="350"/>
      <c r="C333" s="56" t="s">
        <v>245</v>
      </c>
      <c r="D333" s="58"/>
      <c r="E333" s="58"/>
      <c r="F333" s="61">
        <v>1.4</v>
      </c>
      <c r="G333" s="61">
        <v>4.5</v>
      </c>
      <c r="H333" s="58">
        <v>6.8</v>
      </c>
      <c r="I333" s="61">
        <v>73.3</v>
      </c>
      <c r="J333" s="58">
        <v>9.6</v>
      </c>
      <c r="K333" s="59" t="s">
        <v>252</v>
      </c>
    </row>
    <row r="334" spans="1:47" s="46" customFormat="1" x14ac:dyDescent="0.25">
      <c r="A334" s="60"/>
      <c r="B334" s="55" t="s">
        <v>47</v>
      </c>
      <c r="C334" s="56"/>
      <c r="D334" s="58">
        <v>50</v>
      </c>
      <c r="E334" s="58">
        <v>40</v>
      </c>
      <c r="F334" s="61"/>
      <c r="G334" s="61"/>
      <c r="H334" s="61"/>
      <c r="I334" s="61"/>
      <c r="J334" s="58"/>
      <c r="K334" s="59"/>
    </row>
    <row r="335" spans="1:47" s="46" customFormat="1" x14ac:dyDescent="0.25">
      <c r="A335" s="55"/>
      <c r="B335" s="55" t="s">
        <v>35</v>
      </c>
      <c r="C335" s="56"/>
      <c r="D335" s="57">
        <v>31.92</v>
      </c>
      <c r="E335" s="61">
        <v>24</v>
      </c>
      <c r="F335" s="61"/>
      <c r="G335" s="61"/>
      <c r="H335" s="61"/>
      <c r="I335" s="58"/>
      <c r="J335" s="271"/>
      <c r="K335" s="59"/>
    </row>
    <row r="336" spans="1:47" s="46" customFormat="1" x14ac:dyDescent="0.25">
      <c r="A336" s="60"/>
      <c r="B336" s="55" t="s">
        <v>37</v>
      </c>
      <c r="C336" s="56"/>
      <c r="D336" s="58">
        <v>10</v>
      </c>
      <c r="E336" s="58">
        <v>8</v>
      </c>
      <c r="F336" s="61"/>
      <c r="G336" s="61"/>
      <c r="H336" s="58"/>
      <c r="I336" s="61"/>
      <c r="J336" s="271"/>
      <c r="K336" s="59"/>
    </row>
    <row r="337" spans="1:47" s="46" customFormat="1" x14ac:dyDescent="0.25">
      <c r="A337" s="60"/>
      <c r="B337" s="55" t="s">
        <v>38</v>
      </c>
      <c r="C337" s="56"/>
      <c r="D337" s="58">
        <v>9.52</v>
      </c>
      <c r="E337" s="58">
        <v>8</v>
      </c>
      <c r="F337" s="61"/>
      <c r="G337" s="61"/>
      <c r="H337" s="58"/>
      <c r="I337" s="61"/>
      <c r="J337" s="271"/>
      <c r="K337" s="59"/>
    </row>
    <row r="338" spans="1:47" s="46" customFormat="1" x14ac:dyDescent="0.25">
      <c r="A338" s="60"/>
      <c r="B338" s="55" t="s">
        <v>39</v>
      </c>
      <c r="C338" s="56"/>
      <c r="D338" s="58">
        <v>3</v>
      </c>
      <c r="E338" s="58">
        <v>3</v>
      </c>
      <c r="F338" s="61"/>
      <c r="G338" s="61"/>
      <c r="H338" s="58"/>
      <c r="I338" s="61"/>
      <c r="J338" s="271"/>
      <c r="K338" s="59"/>
    </row>
    <row r="339" spans="1:47" s="46" customFormat="1" x14ac:dyDescent="0.25">
      <c r="A339" s="60"/>
      <c r="B339" s="55" t="s">
        <v>41</v>
      </c>
      <c r="C339" s="56"/>
      <c r="D339" s="58">
        <v>6</v>
      </c>
      <c r="E339" s="58">
        <v>6</v>
      </c>
      <c r="F339" s="61"/>
      <c r="G339" s="61"/>
      <c r="H339" s="58"/>
      <c r="I339" s="61"/>
      <c r="J339" s="271"/>
      <c r="K339" s="59"/>
    </row>
    <row r="340" spans="1:47" s="46" customFormat="1" x14ac:dyDescent="0.25">
      <c r="A340" s="60"/>
      <c r="B340" s="55" t="s">
        <v>21</v>
      </c>
      <c r="C340" s="56"/>
      <c r="D340" s="58">
        <v>1.2</v>
      </c>
      <c r="E340" s="58">
        <v>1.2</v>
      </c>
      <c r="F340" s="61"/>
      <c r="G340" s="61"/>
      <c r="H340" s="58"/>
      <c r="I340" s="61"/>
      <c r="J340" s="271"/>
      <c r="K340" s="59"/>
    </row>
    <row r="341" spans="1:47" s="46" customFormat="1" x14ac:dyDescent="0.25">
      <c r="A341" s="60"/>
      <c r="B341" s="55" t="s">
        <v>19</v>
      </c>
      <c r="C341" s="56"/>
      <c r="D341" s="58">
        <v>160</v>
      </c>
      <c r="E341" s="58">
        <v>160</v>
      </c>
      <c r="F341" s="61"/>
      <c r="G341" s="61"/>
      <c r="H341" s="58"/>
      <c r="I341" s="61"/>
      <c r="J341" s="271"/>
      <c r="K341" s="59"/>
    </row>
    <row r="342" spans="1:47" s="46" customFormat="1" ht="26.25" x14ac:dyDescent="0.25">
      <c r="A342" s="60" t="s">
        <v>386</v>
      </c>
      <c r="B342" s="55"/>
      <c r="C342" s="56">
        <v>200</v>
      </c>
      <c r="D342" s="56"/>
      <c r="E342" s="63"/>
      <c r="F342" s="56">
        <v>14.8</v>
      </c>
      <c r="G342" s="63">
        <v>15.7</v>
      </c>
      <c r="H342" s="56">
        <v>40</v>
      </c>
      <c r="I342" s="63">
        <v>360</v>
      </c>
      <c r="J342" s="95">
        <v>3.13</v>
      </c>
      <c r="K342" s="59" t="s">
        <v>387</v>
      </c>
    </row>
    <row r="343" spans="1:47" s="46" customFormat="1" x14ac:dyDescent="0.25">
      <c r="A343" s="60"/>
      <c r="B343" s="55" t="s">
        <v>246</v>
      </c>
      <c r="C343" s="56"/>
      <c r="D343" s="56">
        <v>52</v>
      </c>
      <c r="E343" s="63">
        <v>52</v>
      </c>
      <c r="F343" s="96"/>
      <c r="G343" s="97"/>
      <c r="H343" s="96"/>
      <c r="I343" s="63"/>
      <c r="J343" s="95"/>
      <c r="K343" s="59"/>
    </row>
    <row r="344" spans="1:47" s="46" customFormat="1" x14ac:dyDescent="0.25">
      <c r="A344" s="60"/>
      <c r="B344" s="55" t="s">
        <v>130</v>
      </c>
      <c r="C344" s="56"/>
      <c r="D344" s="56"/>
      <c r="E344" s="63">
        <v>32</v>
      </c>
      <c r="F344" s="96"/>
      <c r="G344" s="97"/>
      <c r="H344" s="96"/>
      <c r="I344" s="97"/>
      <c r="J344" s="98"/>
      <c r="K344" s="59"/>
    </row>
    <row r="345" spans="1:47" s="46" customFormat="1" x14ac:dyDescent="0.25">
      <c r="A345" s="60"/>
      <c r="B345" s="55" t="s">
        <v>35</v>
      </c>
      <c r="C345" s="56"/>
      <c r="D345" s="56">
        <v>178.22</v>
      </c>
      <c r="E345" s="63">
        <v>134</v>
      </c>
      <c r="F345" s="96"/>
      <c r="G345" s="97"/>
      <c r="H345" s="96"/>
      <c r="I345" s="63"/>
      <c r="J345" s="95"/>
      <c r="K345" s="59"/>
    </row>
    <row r="346" spans="1:47" s="46" customFormat="1" x14ac:dyDescent="0.25">
      <c r="A346" s="60"/>
      <c r="B346" s="55" t="s">
        <v>37</v>
      </c>
      <c r="C346" s="56"/>
      <c r="D346" s="56">
        <v>18.75</v>
      </c>
      <c r="E346" s="63">
        <v>15</v>
      </c>
      <c r="F346" s="96"/>
      <c r="G346" s="97"/>
      <c r="H346" s="96"/>
      <c r="I346" s="63"/>
      <c r="J346" s="95"/>
      <c r="K346" s="59"/>
    </row>
    <row r="347" spans="1:47" s="46" customFormat="1" x14ac:dyDescent="0.25">
      <c r="A347" s="60"/>
      <c r="B347" s="55" t="s">
        <v>38</v>
      </c>
      <c r="C347" s="56"/>
      <c r="D347" s="56">
        <v>20.23</v>
      </c>
      <c r="E347" s="63">
        <v>17</v>
      </c>
      <c r="F347" s="96"/>
      <c r="G347" s="97"/>
      <c r="H347" s="96"/>
      <c r="I347" s="63"/>
      <c r="J347" s="95"/>
      <c r="K347" s="59"/>
    </row>
    <row r="348" spans="1:47" s="46" customFormat="1" x14ac:dyDescent="0.25">
      <c r="A348" s="60"/>
      <c r="B348" s="55" t="s">
        <v>39</v>
      </c>
      <c r="C348" s="56"/>
      <c r="D348" s="56">
        <v>5</v>
      </c>
      <c r="E348" s="63">
        <v>5</v>
      </c>
      <c r="F348" s="96"/>
      <c r="G348" s="97"/>
      <c r="H348" s="96"/>
      <c r="I348" s="63"/>
      <c r="J348" s="95"/>
      <c r="K348" s="59"/>
    </row>
    <row r="349" spans="1:47" s="46" customFormat="1" x14ac:dyDescent="0.25">
      <c r="A349" s="60"/>
      <c r="B349" s="55" t="s">
        <v>44</v>
      </c>
      <c r="C349" s="56"/>
      <c r="D349" s="56">
        <v>2</v>
      </c>
      <c r="E349" s="63">
        <v>2</v>
      </c>
      <c r="F349" s="96"/>
      <c r="G349" s="97"/>
      <c r="H349" s="96"/>
      <c r="I349" s="63"/>
      <c r="J349" s="95"/>
      <c r="K349" s="59"/>
    </row>
    <row r="350" spans="1:47" s="46" customFormat="1" x14ac:dyDescent="0.25">
      <c r="A350" s="60"/>
      <c r="B350" s="55" t="s">
        <v>241</v>
      </c>
      <c r="C350" s="56"/>
      <c r="D350" s="56"/>
      <c r="E350" s="63">
        <v>168</v>
      </c>
      <c r="F350" s="96"/>
      <c r="G350" s="97"/>
      <c r="H350" s="96"/>
      <c r="I350" s="63"/>
      <c r="J350" s="95"/>
      <c r="K350" s="59"/>
    </row>
    <row r="351" spans="1:47" s="69" customFormat="1" ht="26.25" x14ac:dyDescent="0.25">
      <c r="A351" s="141" t="s">
        <v>370</v>
      </c>
      <c r="B351" s="136"/>
      <c r="C351" s="132">
        <v>180</v>
      </c>
      <c r="D351" s="138"/>
      <c r="E351" s="133"/>
      <c r="F351" s="140">
        <v>0.7</v>
      </c>
      <c r="G351" s="142">
        <v>0</v>
      </c>
      <c r="H351" s="143">
        <v>20</v>
      </c>
      <c r="I351" s="144">
        <v>83</v>
      </c>
      <c r="J351" s="132">
        <v>0.13</v>
      </c>
      <c r="K351" s="145" t="s">
        <v>283</v>
      </c>
      <c r="L351" s="73"/>
      <c r="M351" s="73"/>
      <c r="N351" s="73"/>
      <c r="O351" s="73"/>
      <c r="P351" s="73"/>
      <c r="Q351" s="73"/>
      <c r="R351" s="73"/>
      <c r="S351" s="73"/>
      <c r="T351" s="73"/>
      <c r="U351" s="73"/>
      <c r="V351" s="73"/>
      <c r="W351" s="73"/>
      <c r="X351" s="73"/>
      <c r="Y351" s="73"/>
      <c r="Z351" s="73"/>
      <c r="AA351" s="73"/>
      <c r="AB351" s="73"/>
      <c r="AC351" s="73"/>
      <c r="AD351" s="73"/>
      <c r="AE351" s="73"/>
      <c r="AF351" s="73"/>
      <c r="AG351" s="73"/>
      <c r="AH351" s="73"/>
      <c r="AI351" s="73"/>
      <c r="AJ351" s="73"/>
      <c r="AK351" s="73"/>
      <c r="AL351" s="73"/>
      <c r="AM351" s="73"/>
      <c r="AN351" s="73"/>
      <c r="AO351" s="73"/>
      <c r="AP351" s="73"/>
      <c r="AQ351" s="73"/>
      <c r="AR351" s="73"/>
      <c r="AS351" s="73"/>
      <c r="AT351" s="73"/>
      <c r="AU351" s="73"/>
    </row>
    <row r="352" spans="1:47" s="69" customFormat="1" x14ac:dyDescent="0.25">
      <c r="A352" s="146"/>
      <c r="B352" s="147" t="s">
        <v>372</v>
      </c>
      <c r="C352" s="132"/>
      <c r="D352" s="138">
        <v>18.36</v>
      </c>
      <c r="E352" s="133">
        <v>18</v>
      </c>
      <c r="F352" s="140"/>
      <c r="G352" s="132"/>
      <c r="H352" s="137"/>
      <c r="I352" s="144"/>
      <c r="J352" s="132"/>
      <c r="K352" s="145"/>
      <c r="L352" s="73"/>
      <c r="M352" s="73"/>
      <c r="N352" s="73"/>
      <c r="O352" s="73"/>
      <c r="P352" s="73"/>
      <c r="Q352" s="73"/>
      <c r="R352" s="73"/>
      <c r="S352" s="73"/>
      <c r="T352" s="73"/>
      <c r="U352" s="73"/>
      <c r="V352" s="73"/>
      <c r="W352" s="73"/>
      <c r="X352" s="73"/>
      <c r="Y352" s="73"/>
      <c r="Z352" s="73"/>
      <c r="AA352" s="73"/>
      <c r="AB352" s="73"/>
      <c r="AC352" s="73"/>
      <c r="AD352" s="73"/>
      <c r="AE352" s="73"/>
      <c r="AF352" s="73"/>
      <c r="AG352" s="73"/>
      <c r="AH352" s="73"/>
      <c r="AI352" s="73"/>
      <c r="AJ352" s="73"/>
      <c r="AK352" s="73"/>
      <c r="AL352" s="73"/>
      <c r="AM352" s="73"/>
      <c r="AN352" s="73"/>
      <c r="AO352" s="73"/>
      <c r="AP352" s="73"/>
      <c r="AQ352" s="73"/>
      <c r="AR352" s="73"/>
      <c r="AS352" s="73"/>
      <c r="AT352" s="73"/>
      <c r="AU352" s="73"/>
    </row>
    <row r="353" spans="1:158" s="69" customFormat="1" x14ac:dyDescent="0.25">
      <c r="A353" s="146"/>
      <c r="B353" s="136" t="s">
        <v>56</v>
      </c>
      <c r="C353" s="132"/>
      <c r="D353" s="138">
        <v>182</v>
      </c>
      <c r="E353" s="133">
        <v>182</v>
      </c>
      <c r="F353" s="140"/>
      <c r="G353" s="132"/>
      <c r="H353" s="137"/>
      <c r="I353" s="144"/>
      <c r="J353" s="132"/>
      <c r="K353" s="145"/>
      <c r="L353" s="73"/>
      <c r="M353" s="73"/>
      <c r="N353" s="73"/>
      <c r="O353" s="73"/>
      <c r="P353" s="73"/>
      <c r="Q353" s="73"/>
      <c r="R353" s="73"/>
      <c r="S353" s="73"/>
      <c r="T353" s="73"/>
      <c r="U353" s="73"/>
      <c r="V353" s="73"/>
      <c r="W353" s="73"/>
      <c r="X353" s="73"/>
      <c r="Y353" s="73"/>
      <c r="Z353" s="73"/>
      <c r="AA353" s="73"/>
      <c r="AB353" s="73"/>
      <c r="AC353" s="73"/>
      <c r="AD353" s="73"/>
      <c r="AE353" s="73"/>
      <c r="AF353" s="73"/>
      <c r="AG353" s="73"/>
      <c r="AH353" s="73"/>
      <c r="AI353" s="73"/>
      <c r="AJ353" s="73"/>
      <c r="AK353" s="73"/>
      <c r="AL353" s="73"/>
      <c r="AM353" s="73"/>
      <c r="AN353" s="73"/>
      <c r="AO353" s="73"/>
      <c r="AP353" s="73"/>
      <c r="AQ353" s="73"/>
      <c r="AR353" s="73"/>
      <c r="AS353" s="73"/>
      <c r="AT353" s="73"/>
      <c r="AU353" s="73"/>
    </row>
    <row r="354" spans="1:158" s="69" customFormat="1" x14ac:dyDescent="0.25">
      <c r="A354" s="146"/>
      <c r="B354" s="136" t="s">
        <v>20</v>
      </c>
      <c r="C354" s="132"/>
      <c r="D354" s="138">
        <v>5</v>
      </c>
      <c r="E354" s="133">
        <v>5</v>
      </c>
      <c r="F354" s="140"/>
      <c r="G354" s="132"/>
      <c r="H354" s="137"/>
      <c r="I354" s="144"/>
      <c r="J354" s="132"/>
      <c r="K354" s="145"/>
      <c r="L354" s="73"/>
      <c r="M354" s="73"/>
      <c r="N354" s="73"/>
      <c r="O354" s="73"/>
      <c r="P354" s="73"/>
      <c r="Q354" s="73"/>
      <c r="R354" s="73"/>
      <c r="S354" s="73"/>
      <c r="T354" s="73"/>
      <c r="U354" s="73"/>
      <c r="V354" s="73"/>
      <c r="W354" s="73"/>
      <c r="X354" s="73"/>
      <c r="Y354" s="73"/>
      <c r="Z354" s="73"/>
      <c r="AA354" s="73"/>
      <c r="AB354" s="73"/>
      <c r="AC354" s="73"/>
      <c r="AD354" s="73"/>
      <c r="AE354" s="73"/>
      <c r="AF354" s="73"/>
      <c r="AG354" s="73"/>
      <c r="AH354" s="73"/>
      <c r="AI354" s="73"/>
      <c r="AJ354" s="73"/>
      <c r="AK354" s="73"/>
      <c r="AL354" s="73"/>
      <c r="AM354" s="73"/>
      <c r="AN354" s="73"/>
      <c r="AO354" s="73"/>
      <c r="AP354" s="73"/>
      <c r="AQ354" s="73"/>
      <c r="AR354" s="73"/>
      <c r="AS354" s="73"/>
      <c r="AT354" s="73"/>
      <c r="AU354" s="73"/>
    </row>
    <row r="355" spans="1:158" ht="15.75" thickBot="1" x14ac:dyDescent="0.3">
      <c r="A355" s="309" t="s">
        <v>50</v>
      </c>
      <c r="B355" s="310"/>
      <c r="C355" s="311">
        <v>37.5</v>
      </c>
      <c r="D355" s="312">
        <v>37.5</v>
      </c>
      <c r="E355" s="312">
        <v>37.5</v>
      </c>
      <c r="F355" s="311">
        <v>1.8</v>
      </c>
      <c r="G355" s="311">
        <v>0.4</v>
      </c>
      <c r="H355" s="311">
        <v>18</v>
      </c>
      <c r="I355" s="311">
        <v>82.5</v>
      </c>
      <c r="J355" s="311"/>
      <c r="K355" s="313"/>
    </row>
    <row r="356" spans="1:158" ht="15.75" thickBot="1" x14ac:dyDescent="0.3">
      <c r="A356" s="290" t="s">
        <v>30</v>
      </c>
      <c r="B356" s="291"/>
      <c r="C356" s="292">
        <v>663.5</v>
      </c>
      <c r="D356" s="314"/>
      <c r="E356" s="275"/>
      <c r="F356" s="276">
        <v>19.2</v>
      </c>
      <c r="G356" s="276">
        <v>23.599999999999998</v>
      </c>
      <c r="H356" s="276">
        <v>86.8</v>
      </c>
      <c r="I356" s="276">
        <v>635.79999999999995</v>
      </c>
      <c r="J356" s="276">
        <v>20.86</v>
      </c>
      <c r="K356" s="277"/>
    </row>
    <row r="357" spans="1:158" x14ac:dyDescent="0.25">
      <c r="A357" s="293"/>
      <c r="B357" s="294" t="s">
        <v>51</v>
      </c>
      <c r="C357" s="351"/>
      <c r="D357" s="259"/>
      <c r="E357" s="260"/>
      <c r="F357" s="260"/>
      <c r="G357" s="299"/>
      <c r="H357" s="260"/>
      <c r="I357" s="299"/>
      <c r="J357" s="271"/>
      <c r="K357" s="59"/>
    </row>
    <row r="358" spans="1:158" x14ac:dyDescent="0.25">
      <c r="A358" s="60" t="s">
        <v>58</v>
      </c>
      <c r="B358" s="55"/>
      <c r="C358" s="56">
        <v>130</v>
      </c>
      <c r="D358" s="57"/>
      <c r="E358" s="58"/>
      <c r="F358" s="57">
        <v>3.7</v>
      </c>
      <c r="G358" s="58">
        <v>3.25</v>
      </c>
      <c r="H358" s="57">
        <v>5.2</v>
      </c>
      <c r="I358" s="58">
        <v>65</v>
      </c>
      <c r="J358" s="315">
        <v>0.8</v>
      </c>
      <c r="K358" s="59" t="s">
        <v>59</v>
      </c>
    </row>
    <row r="359" spans="1:158" x14ac:dyDescent="0.25">
      <c r="A359" s="60"/>
      <c r="B359" s="55" t="s">
        <v>60</v>
      </c>
      <c r="C359" s="56"/>
      <c r="D359" s="57">
        <v>134</v>
      </c>
      <c r="E359" s="58">
        <v>130</v>
      </c>
      <c r="F359" s="61"/>
      <c r="G359" s="58"/>
      <c r="H359" s="57"/>
      <c r="I359" s="61"/>
      <c r="J359" s="58"/>
      <c r="K359" s="59"/>
    </row>
    <row r="360" spans="1:158" x14ac:dyDescent="0.25">
      <c r="A360" s="280" t="s">
        <v>81</v>
      </c>
      <c r="B360" s="281"/>
      <c r="C360" s="282">
        <v>30</v>
      </c>
      <c r="D360" s="289">
        <v>30</v>
      </c>
      <c r="E360" s="282">
        <v>30</v>
      </c>
      <c r="F360" s="286">
        <v>1.5</v>
      </c>
      <c r="G360" s="286">
        <v>3.3</v>
      </c>
      <c r="H360" s="286">
        <v>33.4</v>
      </c>
      <c r="I360" s="287">
        <v>169</v>
      </c>
      <c r="J360" s="286"/>
      <c r="K360" s="345"/>
    </row>
    <row r="361" spans="1:158" ht="15.75" customHeight="1" x14ac:dyDescent="0.25">
      <c r="A361" s="280" t="s">
        <v>240</v>
      </c>
      <c r="B361" s="281"/>
      <c r="C361" s="282"/>
      <c r="D361" s="289"/>
      <c r="E361" s="282"/>
      <c r="F361" s="286"/>
      <c r="G361" s="286"/>
      <c r="H361" s="286"/>
      <c r="I361" s="287"/>
      <c r="J361" s="286"/>
      <c r="K361" s="345"/>
    </row>
    <row r="362" spans="1:158" s="93" customFormat="1" x14ac:dyDescent="0.25">
      <c r="A362" s="60" t="s">
        <v>143</v>
      </c>
      <c r="B362" s="55"/>
      <c r="C362" s="56">
        <v>50</v>
      </c>
      <c r="D362" s="61"/>
      <c r="E362" s="58"/>
      <c r="F362" s="57">
        <v>0.37</v>
      </c>
      <c r="G362" s="61">
        <v>2</v>
      </c>
      <c r="H362" s="58">
        <v>4.3</v>
      </c>
      <c r="I362" s="61">
        <v>37</v>
      </c>
      <c r="J362" s="58">
        <v>0.8</v>
      </c>
      <c r="K362" s="59" t="s">
        <v>280</v>
      </c>
      <c r="L362" s="73"/>
      <c r="M362" s="73"/>
      <c r="N362" s="73"/>
      <c r="O362" s="73"/>
      <c r="P362" s="73"/>
      <c r="Q362" s="73"/>
      <c r="R362" s="73"/>
      <c r="S362" s="73"/>
      <c r="T362" s="73"/>
      <c r="U362" s="73"/>
      <c r="V362" s="73"/>
      <c r="W362" s="73"/>
      <c r="X362" s="73"/>
      <c r="Y362" s="73"/>
      <c r="Z362" s="73"/>
      <c r="AA362" s="73"/>
      <c r="AB362" s="73"/>
      <c r="AC362" s="73"/>
      <c r="AD362" s="73"/>
      <c r="AE362" s="73"/>
      <c r="AF362" s="73"/>
      <c r="AG362" s="73"/>
      <c r="AH362" s="73"/>
      <c r="AI362" s="73"/>
      <c r="AJ362" s="73"/>
      <c r="AK362" s="73"/>
      <c r="AL362" s="73"/>
      <c r="AM362" s="73"/>
      <c r="AN362" s="73"/>
      <c r="AO362" s="73"/>
      <c r="AP362" s="73"/>
      <c r="AQ362" s="73"/>
      <c r="AR362" s="73"/>
      <c r="AS362" s="73"/>
      <c r="AT362" s="73"/>
      <c r="AU362" s="73"/>
      <c r="AV362" s="73"/>
      <c r="AW362" s="73"/>
      <c r="AX362" s="73"/>
      <c r="AY362" s="73"/>
      <c r="AZ362" s="73"/>
      <c r="BA362" s="73"/>
      <c r="BB362" s="73"/>
      <c r="BC362" s="73"/>
      <c r="BD362" s="73"/>
      <c r="BE362" s="73"/>
      <c r="BF362" s="73"/>
      <c r="BG362" s="73"/>
      <c r="BH362" s="73"/>
      <c r="BI362" s="73"/>
      <c r="BJ362" s="73"/>
      <c r="BK362" s="73"/>
      <c r="BL362" s="73"/>
      <c r="BM362" s="73"/>
      <c r="BN362" s="73"/>
      <c r="BO362" s="73"/>
      <c r="BP362" s="73"/>
      <c r="BQ362" s="73"/>
      <c r="BR362" s="73"/>
      <c r="BS362" s="73"/>
      <c r="BT362" s="73"/>
      <c r="BU362" s="73"/>
      <c r="BV362" s="73"/>
      <c r="BW362" s="73"/>
      <c r="BX362" s="73"/>
      <c r="BY362" s="73"/>
      <c r="BZ362" s="73"/>
      <c r="CA362" s="73"/>
      <c r="CB362" s="73"/>
      <c r="CC362" s="73"/>
      <c r="CD362" s="73"/>
      <c r="CE362" s="73"/>
      <c r="CF362" s="73"/>
      <c r="CG362" s="73"/>
      <c r="CH362" s="73"/>
      <c r="CI362" s="73"/>
      <c r="CJ362" s="73"/>
      <c r="CK362" s="73"/>
      <c r="CL362" s="73"/>
      <c r="CM362" s="73"/>
      <c r="CN362" s="73"/>
      <c r="CO362" s="73"/>
      <c r="CP362" s="73"/>
      <c r="CQ362" s="73"/>
      <c r="CR362" s="73"/>
      <c r="CS362" s="73"/>
      <c r="CT362" s="73"/>
      <c r="CU362" s="73"/>
      <c r="CV362" s="73"/>
      <c r="CW362" s="73"/>
      <c r="CX362" s="73"/>
      <c r="CY362" s="73"/>
      <c r="CZ362" s="73"/>
      <c r="DA362" s="73"/>
      <c r="DB362" s="73"/>
      <c r="DC362" s="73"/>
      <c r="DD362" s="73"/>
      <c r="DE362" s="73"/>
      <c r="DF362" s="73"/>
      <c r="DG362" s="73"/>
      <c r="DH362" s="73"/>
      <c r="DI362" s="73"/>
      <c r="DJ362" s="73"/>
      <c r="DK362" s="73"/>
      <c r="DL362" s="73"/>
      <c r="DM362" s="73"/>
      <c r="DN362" s="73"/>
      <c r="DO362" s="73"/>
      <c r="DP362" s="73"/>
      <c r="DQ362" s="73"/>
      <c r="DR362" s="73"/>
      <c r="DS362" s="73"/>
      <c r="DT362" s="73"/>
      <c r="DU362" s="73"/>
      <c r="DV362" s="73"/>
      <c r="DW362" s="73"/>
      <c r="DX362" s="73"/>
      <c r="DY362" s="73"/>
      <c r="DZ362" s="73"/>
      <c r="EA362" s="73"/>
      <c r="EB362" s="73"/>
      <c r="EC362" s="73"/>
      <c r="ED362" s="73"/>
      <c r="EE362" s="73"/>
      <c r="EF362" s="73"/>
      <c r="EG362" s="73"/>
      <c r="EH362" s="73"/>
      <c r="EI362" s="73"/>
      <c r="EJ362" s="73"/>
      <c r="EK362" s="73"/>
      <c r="EL362" s="73"/>
      <c r="EM362" s="73"/>
      <c r="EN362" s="73"/>
      <c r="EO362" s="73"/>
      <c r="EP362" s="73"/>
      <c r="EQ362" s="73"/>
      <c r="ER362" s="73"/>
      <c r="ES362" s="73"/>
      <c r="ET362" s="73"/>
      <c r="EU362" s="73"/>
      <c r="EV362" s="73"/>
      <c r="EW362" s="73"/>
      <c r="EX362" s="73"/>
      <c r="EY362" s="73"/>
      <c r="EZ362" s="73"/>
      <c r="FA362" s="73"/>
      <c r="FB362" s="73"/>
    </row>
    <row r="363" spans="1:158" s="93" customFormat="1" x14ac:dyDescent="0.25">
      <c r="A363" s="60"/>
      <c r="B363" s="55" t="s">
        <v>37</v>
      </c>
      <c r="C363" s="56"/>
      <c r="D363" s="61">
        <v>33.25</v>
      </c>
      <c r="E363" s="58">
        <v>26.6</v>
      </c>
      <c r="F363" s="57"/>
      <c r="G363" s="61"/>
      <c r="H363" s="58"/>
      <c r="I363" s="61"/>
      <c r="J363" s="58"/>
      <c r="K363" s="59"/>
      <c r="L363" s="73"/>
      <c r="M363" s="73"/>
      <c r="N363" s="73"/>
      <c r="O363" s="73"/>
      <c r="P363" s="73"/>
      <c r="Q363" s="73"/>
      <c r="R363" s="73"/>
      <c r="S363" s="73"/>
      <c r="T363" s="73"/>
      <c r="U363" s="73"/>
      <c r="V363" s="73"/>
      <c r="W363" s="73"/>
      <c r="X363" s="73"/>
      <c r="Y363" s="73"/>
      <c r="Z363" s="73"/>
      <c r="AA363" s="73"/>
      <c r="AB363" s="73"/>
      <c r="AC363" s="73"/>
      <c r="AD363" s="73"/>
      <c r="AE363" s="73"/>
      <c r="AF363" s="73"/>
      <c r="AG363" s="73"/>
      <c r="AH363" s="73"/>
      <c r="AI363" s="73"/>
      <c r="AJ363" s="73"/>
      <c r="AK363" s="73"/>
      <c r="AL363" s="73"/>
      <c r="AM363" s="73"/>
      <c r="AN363" s="73"/>
      <c r="AO363" s="73"/>
      <c r="AP363" s="73"/>
      <c r="AQ363" s="73"/>
      <c r="AR363" s="73"/>
      <c r="AS363" s="73"/>
      <c r="AT363" s="73"/>
      <c r="AU363" s="73"/>
      <c r="AV363" s="73"/>
      <c r="AW363" s="73"/>
      <c r="AX363" s="73"/>
      <c r="AY363" s="73"/>
      <c r="AZ363" s="73"/>
      <c r="BA363" s="73"/>
      <c r="BB363" s="73"/>
      <c r="BC363" s="73"/>
      <c r="BD363" s="73"/>
      <c r="BE363" s="73"/>
      <c r="BF363" s="73"/>
      <c r="BG363" s="73"/>
      <c r="BH363" s="73"/>
      <c r="BI363" s="73"/>
      <c r="BJ363" s="73"/>
      <c r="BK363" s="73"/>
      <c r="BL363" s="73"/>
      <c r="BM363" s="73"/>
      <c r="BN363" s="73"/>
      <c r="BO363" s="73"/>
      <c r="BP363" s="73"/>
      <c r="BQ363" s="73"/>
      <c r="BR363" s="73"/>
      <c r="BS363" s="73"/>
      <c r="BT363" s="73"/>
      <c r="BU363" s="73"/>
      <c r="BV363" s="73"/>
      <c r="BW363" s="73"/>
      <c r="BX363" s="73"/>
      <c r="BY363" s="73"/>
      <c r="BZ363" s="73"/>
      <c r="CA363" s="73"/>
      <c r="CB363" s="73"/>
      <c r="CC363" s="73"/>
      <c r="CD363" s="73"/>
      <c r="CE363" s="73"/>
      <c r="CF363" s="73"/>
      <c r="CG363" s="73"/>
      <c r="CH363" s="73"/>
      <c r="CI363" s="73"/>
      <c r="CJ363" s="73"/>
      <c r="CK363" s="73"/>
      <c r="CL363" s="73"/>
      <c r="CM363" s="73"/>
      <c r="CN363" s="73"/>
      <c r="CO363" s="73"/>
      <c r="CP363" s="73"/>
      <c r="CQ363" s="73"/>
      <c r="CR363" s="73"/>
      <c r="CS363" s="73"/>
      <c r="CT363" s="73"/>
      <c r="CU363" s="73"/>
      <c r="CV363" s="73"/>
      <c r="CW363" s="73"/>
      <c r="CX363" s="73"/>
      <c r="CY363" s="73"/>
      <c r="CZ363" s="73"/>
      <c r="DA363" s="73"/>
      <c r="DB363" s="73"/>
      <c r="DC363" s="73"/>
      <c r="DD363" s="73"/>
      <c r="DE363" s="73"/>
      <c r="DF363" s="73"/>
      <c r="DG363" s="73"/>
      <c r="DH363" s="73"/>
      <c r="DI363" s="73"/>
      <c r="DJ363" s="73"/>
      <c r="DK363" s="73"/>
      <c r="DL363" s="73"/>
      <c r="DM363" s="73"/>
      <c r="DN363" s="73"/>
      <c r="DO363" s="73"/>
      <c r="DP363" s="73"/>
      <c r="DQ363" s="73"/>
      <c r="DR363" s="73"/>
      <c r="DS363" s="73"/>
      <c r="DT363" s="73"/>
      <c r="DU363" s="73"/>
      <c r="DV363" s="73"/>
      <c r="DW363" s="73"/>
      <c r="DX363" s="73"/>
      <c r="DY363" s="73"/>
      <c r="DZ363" s="73"/>
      <c r="EA363" s="73"/>
      <c r="EB363" s="73"/>
      <c r="EC363" s="73"/>
      <c r="ED363" s="73"/>
      <c r="EE363" s="73"/>
      <c r="EF363" s="73"/>
      <c r="EG363" s="73"/>
      <c r="EH363" s="73"/>
      <c r="EI363" s="73"/>
      <c r="EJ363" s="73"/>
      <c r="EK363" s="73"/>
      <c r="EL363" s="73"/>
      <c r="EM363" s="73"/>
      <c r="EN363" s="73"/>
      <c r="EO363" s="73"/>
      <c r="EP363" s="73"/>
      <c r="EQ363" s="73"/>
      <c r="ER363" s="73"/>
      <c r="ES363" s="73"/>
      <c r="ET363" s="73"/>
      <c r="EU363" s="73"/>
      <c r="EV363" s="73"/>
      <c r="EW363" s="73"/>
      <c r="EX363" s="73"/>
      <c r="EY363" s="73"/>
      <c r="EZ363" s="73"/>
      <c r="FA363" s="73"/>
      <c r="FB363" s="73"/>
    </row>
    <row r="364" spans="1:158" s="93" customFormat="1" x14ac:dyDescent="0.25">
      <c r="A364" s="60"/>
      <c r="B364" s="55" t="s">
        <v>96</v>
      </c>
      <c r="C364" s="56"/>
      <c r="D364" s="57">
        <v>24.45</v>
      </c>
      <c r="E364" s="58">
        <v>21.5</v>
      </c>
      <c r="F364" s="57"/>
      <c r="G364" s="58"/>
      <c r="H364" s="57"/>
      <c r="I364" s="58"/>
      <c r="J364" s="57"/>
      <c r="K364" s="59"/>
      <c r="L364" s="73"/>
      <c r="M364" s="73"/>
      <c r="N364" s="73"/>
      <c r="O364" s="73"/>
      <c r="P364" s="73"/>
      <c r="Q364" s="73"/>
      <c r="R364" s="73"/>
      <c r="S364" s="73"/>
      <c r="T364" s="73"/>
      <c r="U364" s="73"/>
      <c r="V364" s="73"/>
      <c r="W364" s="73"/>
      <c r="X364" s="73"/>
      <c r="Y364" s="73"/>
      <c r="Z364" s="73"/>
      <c r="AA364" s="73"/>
      <c r="AB364" s="73"/>
      <c r="AC364" s="73"/>
      <c r="AD364" s="73"/>
      <c r="AE364" s="73"/>
      <c r="AF364" s="73"/>
      <c r="AG364" s="73"/>
      <c r="AH364" s="73"/>
      <c r="AI364" s="73"/>
      <c r="AJ364" s="73"/>
      <c r="AK364" s="73"/>
      <c r="AL364" s="73"/>
      <c r="AM364" s="73"/>
      <c r="AN364" s="73"/>
      <c r="AO364" s="73"/>
      <c r="AP364" s="73"/>
      <c r="AQ364" s="73"/>
      <c r="AR364" s="73"/>
      <c r="AS364" s="73"/>
      <c r="AT364" s="73"/>
      <c r="AU364" s="73"/>
      <c r="AV364" s="73"/>
      <c r="AW364" s="73"/>
      <c r="AX364" s="73"/>
      <c r="AY364" s="73"/>
      <c r="AZ364" s="73"/>
      <c r="BA364" s="73"/>
      <c r="BB364" s="73"/>
      <c r="BC364" s="73"/>
      <c r="BD364" s="73"/>
      <c r="BE364" s="73"/>
      <c r="BF364" s="73"/>
      <c r="BG364" s="73"/>
      <c r="BH364" s="73"/>
      <c r="BI364" s="73"/>
      <c r="BJ364" s="73"/>
      <c r="BK364" s="73"/>
      <c r="BL364" s="73"/>
      <c r="BM364" s="73"/>
      <c r="BN364" s="73"/>
      <c r="BO364" s="73"/>
      <c r="BP364" s="73"/>
      <c r="BQ364" s="73"/>
      <c r="BR364" s="73"/>
      <c r="BS364" s="73"/>
      <c r="BT364" s="73"/>
      <c r="BU364" s="73"/>
      <c r="BV364" s="73"/>
      <c r="BW364" s="73"/>
      <c r="BX364" s="73"/>
      <c r="BY364" s="73"/>
      <c r="BZ364" s="73"/>
      <c r="CA364" s="73"/>
      <c r="CB364" s="73"/>
      <c r="CC364" s="73"/>
      <c r="CD364" s="73"/>
      <c r="CE364" s="73"/>
      <c r="CF364" s="73"/>
      <c r="CG364" s="73"/>
      <c r="CH364" s="73"/>
      <c r="CI364" s="73"/>
      <c r="CJ364" s="73"/>
      <c r="CK364" s="73"/>
      <c r="CL364" s="73"/>
      <c r="CM364" s="73"/>
      <c r="CN364" s="73"/>
      <c r="CO364" s="73"/>
      <c r="CP364" s="73"/>
      <c r="CQ364" s="73"/>
      <c r="CR364" s="73"/>
      <c r="CS364" s="73"/>
      <c r="CT364" s="73"/>
      <c r="CU364" s="73"/>
      <c r="CV364" s="73"/>
      <c r="CW364" s="73"/>
      <c r="CX364" s="73"/>
      <c r="CY364" s="73"/>
      <c r="CZ364" s="73"/>
      <c r="DA364" s="73"/>
      <c r="DB364" s="73"/>
      <c r="DC364" s="73"/>
      <c r="DD364" s="73"/>
      <c r="DE364" s="73"/>
      <c r="DF364" s="73"/>
      <c r="DG364" s="73"/>
      <c r="DH364" s="73"/>
      <c r="DI364" s="73"/>
      <c r="DJ364" s="73"/>
      <c r="DK364" s="73"/>
      <c r="DL364" s="73"/>
      <c r="DM364" s="73"/>
      <c r="DN364" s="73"/>
      <c r="DO364" s="73"/>
      <c r="DP364" s="73"/>
      <c r="DQ364" s="73"/>
      <c r="DR364" s="73"/>
      <c r="DS364" s="73"/>
      <c r="DT364" s="73"/>
      <c r="DU364" s="73"/>
      <c r="DV364" s="73"/>
      <c r="DW364" s="73"/>
      <c r="DX364" s="73"/>
      <c r="DY364" s="73"/>
      <c r="DZ364" s="73"/>
      <c r="EA364" s="73"/>
      <c r="EB364" s="73"/>
      <c r="EC364" s="73"/>
      <c r="ED364" s="73"/>
      <c r="EE364" s="73"/>
      <c r="EF364" s="73"/>
      <c r="EG364" s="73"/>
      <c r="EH364" s="73"/>
      <c r="EI364" s="73"/>
      <c r="EJ364" s="73"/>
      <c r="EK364" s="73"/>
      <c r="EL364" s="73"/>
      <c r="EM364" s="73"/>
      <c r="EN364" s="73"/>
      <c r="EO364" s="73"/>
      <c r="EP364" s="73"/>
      <c r="EQ364" s="73"/>
      <c r="ER364" s="73"/>
      <c r="ES364" s="73"/>
      <c r="ET364" s="73"/>
      <c r="EU364" s="73"/>
      <c r="EV364" s="73"/>
      <c r="EW364" s="73"/>
      <c r="EX364" s="73"/>
      <c r="EY364" s="73"/>
      <c r="EZ364" s="73"/>
      <c r="FA364" s="73"/>
      <c r="FB364" s="73"/>
    </row>
    <row r="365" spans="1:158" s="93" customFormat="1" x14ac:dyDescent="0.25">
      <c r="A365" s="55"/>
      <c r="B365" s="55" t="s">
        <v>39</v>
      </c>
      <c r="C365" s="56"/>
      <c r="D365" s="57">
        <v>2</v>
      </c>
      <c r="E365" s="58">
        <v>2</v>
      </c>
      <c r="F365" s="57"/>
      <c r="G365" s="58"/>
      <c r="H365" s="57"/>
      <c r="I365" s="58"/>
      <c r="J365" s="57"/>
      <c r="K365" s="59"/>
      <c r="L365" s="73"/>
      <c r="M365" s="73"/>
      <c r="N365" s="73"/>
      <c r="O365" s="73"/>
      <c r="P365" s="73"/>
      <c r="Q365" s="73"/>
      <c r="R365" s="73"/>
      <c r="S365" s="73"/>
      <c r="T365" s="73"/>
      <c r="U365" s="73"/>
      <c r="V365" s="73"/>
      <c r="W365" s="73"/>
      <c r="X365" s="73"/>
      <c r="Y365" s="73"/>
      <c r="Z365" s="73"/>
      <c r="AA365" s="73"/>
      <c r="AB365" s="73"/>
      <c r="AC365" s="73"/>
      <c r="AD365" s="73"/>
      <c r="AE365" s="73"/>
      <c r="AF365" s="73"/>
      <c r="AG365" s="73"/>
      <c r="AH365" s="73"/>
      <c r="AI365" s="73"/>
      <c r="AJ365" s="73"/>
      <c r="AK365" s="73"/>
      <c r="AL365" s="73"/>
      <c r="AM365" s="73"/>
      <c r="AN365" s="73"/>
      <c r="AO365" s="73"/>
      <c r="AP365" s="73"/>
      <c r="AQ365" s="73"/>
      <c r="AR365" s="73"/>
      <c r="AS365" s="73"/>
      <c r="AT365" s="73"/>
      <c r="AU365" s="73"/>
      <c r="AV365" s="73"/>
      <c r="AW365" s="73"/>
      <c r="AX365" s="73"/>
      <c r="AY365" s="73"/>
      <c r="AZ365" s="73"/>
      <c r="BA365" s="73"/>
      <c r="BB365" s="73"/>
      <c r="BC365" s="73"/>
      <c r="BD365" s="73"/>
      <c r="BE365" s="73"/>
      <c r="BF365" s="73"/>
      <c r="BG365" s="73"/>
      <c r="BH365" s="73"/>
      <c r="BI365" s="73"/>
      <c r="BJ365" s="73"/>
      <c r="BK365" s="73"/>
      <c r="BL365" s="73"/>
      <c r="BM365" s="73"/>
      <c r="BN365" s="73"/>
      <c r="BO365" s="73"/>
      <c r="BP365" s="73"/>
      <c r="BQ365" s="73"/>
      <c r="BR365" s="73"/>
      <c r="BS365" s="73"/>
      <c r="BT365" s="73"/>
      <c r="BU365" s="73"/>
      <c r="BV365" s="73"/>
      <c r="BW365" s="73"/>
      <c r="BX365" s="73"/>
      <c r="BY365" s="73"/>
      <c r="BZ365" s="73"/>
      <c r="CA365" s="73"/>
      <c r="CB365" s="73"/>
      <c r="CC365" s="73"/>
      <c r="CD365" s="73"/>
      <c r="CE365" s="73"/>
      <c r="CF365" s="73"/>
      <c r="CG365" s="73"/>
      <c r="CH365" s="73"/>
      <c r="CI365" s="73"/>
      <c r="CJ365" s="73"/>
      <c r="CK365" s="73"/>
      <c r="CL365" s="73"/>
      <c r="CM365" s="73"/>
      <c r="CN365" s="73"/>
      <c r="CO365" s="73"/>
      <c r="CP365" s="73"/>
      <c r="CQ365" s="73"/>
      <c r="CR365" s="73"/>
      <c r="CS365" s="73"/>
      <c r="CT365" s="73"/>
      <c r="CU365" s="73"/>
      <c r="CV365" s="73"/>
      <c r="CW365" s="73"/>
      <c r="CX365" s="73"/>
      <c r="CY365" s="73"/>
      <c r="CZ365" s="73"/>
      <c r="DA365" s="73"/>
      <c r="DB365" s="73"/>
      <c r="DC365" s="73"/>
      <c r="DD365" s="73"/>
      <c r="DE365" s="73"/>
      <c r="DF365" s="73"/>
      <c r="DG365" s="73"/>
      <c r="DH365" s="73"/>
      <c r="DI365" s="73"/>
      <c r="DJ365" s="73"/>
      <c r="DK365" s="73"/>
      <c r="DL365" s="73"/>
      <c r="DM365" s="73"/>
      <c r="DN365" s="73"/>
      <c r="DO365" s="73"/>
      <c r="DP365" s="73"/>
      <c r="DQ365" s="73"/>
      <c r="DR365" s="73"/>
      <c r="DS365" s="73"/>
      <c r="DT365" s="73"/>
      <c r="DU365" s="73"/>
      <c r="DV365" s="73"/>
      <c r="DW365" s="73"/>
      <c r="DX365" s="73"/>
      <c r="DY365" s="73"/>
      <c r="DZ365" s="73"/>
      <c r="EA365" s="73"/>
      <c r="EB365" s="73"/>
      <c r="EC365" s="73"/>
      <c r="ED365" s="73"/>
      <c r="EE365" s="73"/>
      <c r="EF365" s="73"/>
      <c r="EG365" s="73"/>
      <c r="EH365" s="73"/>
      <c r="EI365" s="73"/>
      <c r="EJ365" s="73"/>
      <c r="EK365" s="73"/>
      <c r="EL365" s="73"/>
      <c r="EM365" s="73"/>
      <c r="EN365" s="73"/>
      <c r="EO365" s="73"/>
      <c r="EP365" s="73"/>
      <c r="EQ365" s="73"/>
      <c r="ER365" s="73"/>
      <c r="ES365" s="73"/>
      <c r="ET365" s="73"/>
      <c r="EU365" s="73"/>
      <c r="EV365" s="73"/>
      <c r="EW365" s="73"/>
      <c r="EX365" s="73"/>
      <c r="EY365" s="73"/>
      <c r="EZ365" s="73"/>
      <c r="FA365" s="73"/>
      <c r="FB365" s="73"/>
    </row>
    <row r="366" spans="1:158" s="48" customFormat="1" ht="26.25" x14ac:dyDescent="0.25">
      <c r="A366" s="280" t="s">
        <v>289</v>
      </c>
      <c r="B366" s="281"/>
      <c r="C366" s="288" t="s">
        <v>239</v>
      </c>
      <c r="D366" s="289"/>
      <c r="E366" s="282"/>
      <c r="F366" s="287">
        <v>10</v>
      </c>
      <c r="G366" s="286">
        <v>10</v>
      </c>
      <c r="H366" s="287">
        <v>35.200000000000003</v>
      </c>
      <c r="I366" s="286">
        <v>271</v>
      </c>
      <c r="J366" s="287"/>
      <c r="K366" s="59" t="s">
        <v>288</v>
      </c>
      <c r="L366" s="73"/>
      <c r="M366" s="73"/>
      <c r="N366" s="73"/>
      <c r="O366" s="73"/>
      <c r="P366" s="73"/>
      <c r="Q366" s="73"/>
      <c r="R366" s="73"/>
      <c r="S366" s="73"/>
      <c r="T366" s="73"/>
      <c r="U366" s="73"/>
      <c r="V366" s="73"/>
      <c r="W366" s="73"/>
      <c r="X366" s="73"/>
      <c r="Y366" s="73"/>
      <c r="Z366" s="73"/>
      <c r="AA366" s="73"/>
      <c r="AB366" s="73"/>
      <c r="AC366" s="73"/>
      <c r="AD366" s="73"/>
      <c r="AE366" s="73"/>
      <c r="AF366" s="73"/>
      <c r="AG366" s="73"/>
      <c r="AH366" s="73"/>
      <c r="AI366" s="73"/>
      <c r="AJ366" s="73"/>
      <c r="AK366" s="73"/>
      <c r="AL366" s="73"/>
      <c r="AM366" s="73"/>
      <c r="AN366" s="73"/>
      <c r="AO366" s="73"/>
      <c r="AP366" s="73"/>
      <c r="AQ366" s="73"/>
      <c r="AR366" s="73"/>
      <c r="AS366" s="73"/>
      <c r="AT366" s="73"/>
      <c r="AU366" s="73"/>
      <c r="AV366" s="73"/>
      <c r="AW366" s="73"/>
      <c r="AX366" s="73"/>
      <c r="AY366" s="73"/>
      <c r="AZ366" s="73"/>
      <c r="BA366" s="73"/>
      <c r="BB366" s="73"/>
      <c r="BC366" s="73"/>
      <c r="BD366" s="73"/>
      <c r="BE366" s="73"/>
      <c r="BF366" s="73"/>
      <c r="BG366" s="73"/>
      <c r="BH366" s="73"/>
      <c r="BI366" s="73"/>
      <c r="BJ366" s="73"/>
      <c r="BK366" s="73"/>
      <c r="BL366" s="73"/>
      <c r="BM366" s="73"/>
      <c r="BN366" s="73"/>
      <c r="BO366" s="73"/>
      <c r="BP366" s="73"/>
      <c r="BQ366" s="73"/>
      <c r="BR366" s="73"/>
      <c r="BS366" s="73"/>
      <c r="BT366" s="73"/>
      <c r="BU366" s="73"/>
      <c r="BV366" s="73"/>
      <c r="BW366" s="73"/>
      <c r="BX366" s="73"/>
      <c r="BY366" s="73"/>
      <c r="BZ366" s="73"/>
      <c r="CA366" s="73"/>
      <c r="CB366" s="73"/>
      <c r="CC366" s="73"/>
      <c r="CD366" s="73"/>
      <c r="CE366" s="73"/>
      <c r="CF366" s="73"/>
      <c r="CG366" s="73"/>
      <c r="CH366" s="73"/>
      <c r="CI366" s="73"/>
      <c r="CJ366" s="73"/>
      <c r="CK366" s="73"/>
      <c r="CL366" s="73"/>
      <c r="CM366" s="73"/>
      <c r="CN366" s="73"/>
      <c r="CO366" s="73"/>
      <c r="CP366" s="73"/>
      <c r="CQ366" s="73"/>
      <c r="CR366" s="73"/>
      <c r="CS366" s="73"/>
      <c r="CT366" s="73"/>
      <c r="CU366" s="73"/>
      <c r="CV366" s="73"/>
      <c r="CW366" s="73"/>
      <c r="CX366" s="73"/>
      <c r="CY366" s="73"/>
      <c r="CZ366" s="73"/>
      <c r="DA366" s="73"/>
      <c r="DB366" s="73"/>
      <c r="DC366" s="73"/>
      <c r="DD366" s="73"/>
      <c r="DE366" s="73"/>
      <c r="DF366" s="73"/>
      <c r="DG366" s="73"/>
      <c r="DH366" s="73"/>
      <c r="DI366" s="73"/>
      <c r="DJ366" s="73"/>
      <c r="DK366" s="73"/>
      <c r="DL366" s="73"/>
      <c r="DM366" s="73"/>
      <c r="DN366" s="73"/>
      <c r="DO366" s="73"/>
      <c r="DP366" s="73"/>
      <c r="DQ366" s="73"/>
      <c r="DR366" s="73"/>
      <c r="DS366" s="73"/>
      <c r="DT366" s="73"/>
      <c r="DU366" s="73"/>
      <c r="DV366" s="73"/>
      <c r="DW366" s="73"/>
      <c r="DX366" s="73"/>
      <c r="DY366" s="73"/>
      <c r="DZ366" s="73"/>
      <c r="EA366" s="73"/>
      <c r="EB366" s="73"/>
      <c r="EC366" s="73"/>
      <c r="ED366" s="73"/>
      <c r="EE366" s="73"/>
      <c r="EF366" s="73"/>
      <c r="EG366" s="73"/>
      <c r="EH366" s="73"/>
      <c r="EI366" s="73"/>
      <c r="EJ366" s="73"/>
      <c r="EK366" s="73"/>
      <c r="EL366" s="73"/>
      <c r="EM366" s="73"/>
      <c r="EN366" s="73"/>
      <c r="EO366" s="73"/>
      <c r="EP366" s="73"/>
      <c r="EQ366" s="73"/>
      <c r="ER366" s="73"/>
      <c r="ES366" s="73"/>
      <c r="ET366" s="73"/>
      <c r="EU366" s="73"/>
      <c r="EV366" s="73"/>
      <c r="EW366" s="73"/>
      <c r="EX366" s="73"/>
      <c r="EY366" s="73"/>
      <c r="EZ366" s="73"/>
      <c r="FA366" s="73"/>
      <c r="FB366" s="73"/>
    </row>
    <row r="367" spans="1:158" s="48" customFormat="1" x14ac:dyDescent="0.25">
      <c r="A367" s="280"/>
      <c r="B367" s="281" t="s">
        <v>48</v>
      </c>
      <c r="C367" s="288"/>
      <c r="D367" s="289">
        <v>40.5</v>
      </c>
      <c r="E367" s="282">
        <v>40.5</v>
      </c>
      <c r="F367" s="287"/>
      <c r="G367" s="286"/>
      <c r="H367" s="287"/>
      <c r="I367" s="286"/>
      <c r="J367" s="287"/>
      <c r="K367" s="59"/>
      <c r="L367" s="73"/>
      <c r="M367" s="73"/>
      <c r="N367" s="73"/>
      <c r="O367" s="73"/>
      <c r="P367" s="73"/>
      <c r="Q367" s="73"/>
      <c r="R367" s="73"/>
      <c r="S367" s="73"/>
      <c r="T367" s="73"/>
      <c r="U367" s="73"/>
      <c r="V367" s="73"/>
      <c r="W367" s="73"/>
      <c r="X367" s="73"/>
      <c r="Y367" s="73"/>
      <c r="Z367" s="73"/>
      <c r="AA367" s="73"/>
      <c r="AB367" s="73"/>
      <c r="AC367" s="73"/>
      <c r="AD367" s="73"/>
      <c r="AE367" s="73"/>
      <c r="AF367" s="73"/>
      <c r="AG367" s="73"/>
      <c r="AH367" s="73"/>
      <c r="AI367" s="73"/>
      <c r="AJ367" s="73"/>
      <c r="AK367" s="73"/>
      <c r="AL367" s="73"/>
      <c r="AM367" s="73"/>
      <c r="AN367" s="73"/>
      <c r="AO367" s="73"/>
      <c r="AP367" s="73"/>
      <c r="AQ367" s="73"/>
      <c r="AR367" s="73"/>
      <c r="AS367" s="73"/>
      <c r="AT367" s="73"/>
      <c r="AU367" s="73"/>
      <c r="AV367" s="73"/>
      <c r="AW367" s="73"/>
      <c r="AX367" s="73"/>
      <c r="AY367" s="73"/>
      <c r="AZ367" s="73"/>
      <c r="BA367" s="73"/>
      <c r="BB367" s="73"/>
      <c r="BC367" s="73"/>
      <c r="BD367" s="73"/>
      <c r="BE367" s="73"/>
      <c r="BF367" s="73"/>
      <c r="BG367" s="73"/>
      <c r="BH367" s="73"/>
      <c r="BI367" s="73"/>
      <c r="BJ367" s="73"/>
      <c r="BK367" s="73"/>
      <c r="BL367" s="73"/>
      <c r="BM367" s="73"/>
      <c r="BN367" s="73"/>
      <c r="BO367" s="73"/>
      <c r="BP367" s="73"/>
      <c r="BQ367" s="73"/>
      <c r="BR367" s="73"/>
      <c r="BS367" s="73"/>
      <c r="BT367" s="73"/>
      <c r="BU367" s="73"/>
      <c r="BV367" s="73"/>
      <c r="BW367" s="73"/>
      <c r="BX367" s="73"/>
      <c r="BY367" s="73"/>
      <c r="BZ367" s="73"/>
      <c r="CA367" s="73"/>
      <c r="CB367" s="73"/>
      <c r="CC367" s="73"/>
      <c r="CD367" s="73"/>
      <c r="CE367" s="73"/>
      <c r="CF367" s="73"/>
      <c r="CG367" s="73"/>
      <c r="CH367" s="73"/>
      <c r="CI367" s="73"/>
      <c r="CJ367" s="73"/>
      <c r="CK367" s="73"/>
      <c r="CL367" s="73"/>
      <c r="CM367" s="73"/>
      <c r="CN367" s="73"/>
      <c r="CO367" s="73"/>
      <c r="CP367" s="73"/>
      <c r="CQ367" s="73"/>
      <c r="CR367" s="73"/>
      <c r="CS367" s="73"/>
      <c r="CT367" s="73"/>
      <c r="CU367" s="73"/>
      <c r="CV367" s="73"/>
      <c r="CW367" s="73"/>
      <c r="CX367" s="73"/>
      <c r="CY367" s="73"/>
      <c r="CZ367" s="73"/>
      <c r="DA367" s="73"/>
      <c r="DB367" s="73"/>
      <c r="DC367" s="73"/>
      <c r="DD367" s="73"/>
      <c r="DE367" s="73"/>
      <c r="DF367" s="73"/>
      <c r="DG367" s="73"/>
      <c r="DH367" s="73"/>
      <c r="DI367" s="73"/>
      <c r="DJ367" s="73"/>
      <c r="DK367" s="73"/>
      <c r="DL367" s="73"/>
      <c r="DM367" s="73"/>
      <c r="DN367" s="73"/>
      <c r="DO367" s="73"/>
      <c r="DP367" s="73"/>
      <c r="DQ367" s="73"/>
      <c r="DR367" s="73"/>
      <c r="DS367" s="73"/>
      <c r="DT367" s="73"/>
      <c r="DU367" s="73"/>
      <c r="DV367" s="73"/>
      <c r="DW367" s="73"/>
      <c r="DX367" s="73"/>
      <c r="DY367" s="73"/>
      <c r="DZ367" s="73"/>
      <c r="EA367" s="73"/>
      <c r="EB367" s="73"/>
      <c r="EC367" s="73"/>
      <c r="ED367" s="73"/>
      <c r="EE367" s="73"/>
      <c r="EF367" s="73"/>
      <c r="EG367" s="73"/>
      <c r="EH367" s="73"/>
      <c r="EI367" s="73"/>
      <c r="EJ367" s="73"/>
      <c r="EK367" s="73"/>
      <c r="EL367" s="73"/>
      <c r="EM367" s="73"/>
      <c r="EN367" s="73"/>
      <c r="EO367" s="73"/>
      <c r="EP367" s="73"/>
      <c r="EQ367" s="73"/>
      <c r="ER367" s="73"/>
      <c r="ES367" s="73"/>
      <c r="ET367" s="73"/>
      <c r="EU367" s="73"/>
      <c r="EV367" s="73"/>
      <c r="EW367" s="73"/>
      <c r="EX367" s="73"/>
      <c r="EY367" s="73"/>
      <c r="EZ367" s="73"/>
      <c r="FA367" s="73"/>
      <c r="FB367" s="73"/>
    </row>
    <row r="368" spans="1:158" s="48" customFormat="1" x14ac:dyDescent="0.25">
      <c r="A368" s="280"/>
      <c r="B368" s="281" t="s">
        <v>20</v>
      </c>
      <c r="C368" s="288"/>
      <c r="D368" s="289">
        <v>15</v>
      </c>
      <c r="E368" s="282">
        <v>15</v>
      </c>
      <c r="F368" s="287"/>
      <c r="G368" s="286"/>
      <c r="H368" s="287"/>
      <c r="I368" s="286"/>
      <c r="J368" s="287"/>
      <c r="K368" s="59"/>
      <c r="L368" s="73"/>
      <c r="M368" s="73"/>
      <c r="N368" s="73"/>
      <c r="O368" s="73"/>
      <c r="P368" s="73"/>
      <c r="Q368" s="73"/>
      <c r="R368" s="73"/>
      <c r="S368" s="73"/>
      <c r="T368" s="73"/>
      <c r="U368" s="73"/>
      <c r="V368" s="73"/>
      <c r="W368" s="73"/>
      <c r="X368" s="73"/>
      <c r="Y368" s="73"/>
      <c r="Z368" s="73"/>
      <c r="AA368" s="73"/>
      <c r="AB368" s="73"/>
      <c r="AC368" s="73"/>
      <c r="AD368" s="73"/>
      <c r="AE368" s="73"/>
      <c r="AF368" s="73"/>
      <c r="AG368" s="73"/>
      <c r="AH368" s="73"/>
      <c r="AI368" s="73"/>
      <c r="AJ368" s="73"/>
      <c r="AK368" s="73"/>
      <c r="AL368" s="73"/>
      <c r="AM368" s="73"/>
      <c r="AN368" s="73"/>
      <c r="AO368" s="73"/>
      <c r="AP368" s="73"/>
      <c r="AQ368" s="73"/>
      <c r="AR368" s="73"/>
      <c r="AS368" s="73"/>
      <c r="AT368" s="73"/>
      <c r="AU368" s="73"/>
      <c r="AV368" s="73"/>
      <c r="AW368" s="73"/>
      <c r="AX368" s="73"/>
      <c r="AY368" s="73"/>
      <c r="AZ368" s="73"/>
      <c r="BA368" s="73"/>
      <c r="BB368" s="73"/>
      <c r="BC368" s="73"/>
      <c r="BD368" s="73"/>
      <c r="BE368" s="73"/>
      <c r="BF368" s="73"/>
      <c r="BG368" s="73"/>
      <c r="BH368" s="73"/>
      <c r="BI368" s="73"/>
      <c r="BJ368" s="73"/>
      <c r="BK368" s="73"/>
      <c r="BL368" s="73"/>
      <c r="BM368" s="73"/>
      <c r="BN368" s="73"/>
      <c r="BO368" s="73"/>
      <c r="BP368" s="73"/>
      <c r="BQ368" s="73"/>
      <c r="BR368" s="73"/>
      <c r="BS368" s="73"/>
      <c r="BT368" s="73"/>
      <c r="BU368" s="73"/>
      <c r="BV368" s="73"/>
      <c r="BW368" s="73"/>
      <c r="BX368" s="73"/>
      <c r="BY368" s="73"/>
      <c r="BZ368" s="73"/>
      <c r="CA368" s="73"/>
      <c r="CB368" s="73"/>
      <c r="CC368" s="73"/>
      <c r="CD368" s="73"/>
      <c r="CE368" s="73"/>
      <c r="CF368" s="73"/>
      <c r="CG368" s="73"/>
      <c r="CH368" s="73"/>
      <c r="CI368" s="73"/>
      <c r="CJ368" s="73"/>
      <c r="CK368" s="73"/>
      <c r="CL368" s="73"/>
      <c r="CM368" s="73"/>
      <c r="CN368" s="73"/>
      <c r="CO368" s="73"/>
      <c r="CP368" s="73"/>
      <c r="CQ368" s="73"/>
      <c r="CR368" s="73"/>
      <c r="CS368" s="73"/>
      <c r="CT368" s="73"/>
      <c r="CU368" s="73"/>
      <c r="CV368" s="73"/>
      <c r="CW368" s="73"/>
      <c r="CX368" s="73"/>
      <c r="CY368" s="73"/>
      <c r="CZ368" s="73"/>
      <c r="DA368" s="73"/>
      <c r="DB368" s="73"/>
      <c r="DC368" s="73"/>
      <c r="DD368" s="73"/>
      <c r="DE368" s="73"/>
      <c r="DF368" s="73"/>
      <c r="DG368" s="73"/>
      <c r="DH368" s="73"/>
      <c r="DI368" s="73"/>
      <c r="DJ368" s="73"/>
      <c r="DK368" s="73"/>
      <c r="DL368" s="73"/>
      <c r="DM368" s="73"/>
      <c r="DN368" s="73"/>
      <c r="DO368" s="73"/>
      <c r="DP368" s="73"/>
      <c r="DQ368" s="73"/>
      <c r="DR368" s="73"/>
      <c r="DS368" s="73"/>
      <c r="DT368" s="73"/>
      <c r="DU368" s="73"/>
      <c r="DV368" s="73"/>
      <c r="DW368" s="73"/>
      <c r="DX368" s="73"/>
      <c r="DY368" s="73"/>
      <c r="DZ368" s="73"/>
      <c r="EA368" s="73"/>
      <c r="EB368" s="73"/>
      <c r="EC368" s="73"/>
      <c r="ED368" s="73"/>
      <c r="EE368" s="73"/>
      <c r="EF368" s="73"/>
      <c r="EG368" s="73"/>
      <c r="EH368" s="73"/>
      <c r="EI368" s="73"/>
      <c r="EJ368" s="73"/>
      <c r="EK368" s="73"/>
      <c r="EL368" s="73"/>
      <c r="EM368" s="73"/>
      <c r="EN368" s="73"/>
      <c r="EO368" s="73"/>
      <c r="EP368" s="73"/>
      <c r="EQ368" s="73"/>
      <c r="ER368" s="73"/>
      <c r="ES368" s="73"/>
      <c r="ET368" s="73"/>
      <c r="EU368" s="73"/>
      <c r="EV368" s="73"/>
      <c r="EW368" s="73"/>
      <c r="EX368" s="73"/>
      <c r="EY368" s="73"/>
      <c r="EZ368" s="73"/>
      <c r="FA368" s="73"/>
      <c r="FB368" s="73"/>
    </row>
    <row r="369" spans="1:158" s="48" customFormat="1" x14ac:dyDescent="0.25">
      <c r="A369" s="280"/>
      <c r="B369" s="281" t="s">
        <v>44</v>
      </c>
      <c r="C369" s="288"/>
      <c r="D369" s="289">
        <v>0.5</v>
      </c>
      <c r="E369" s="282">
        <v>0.5</v>
      </c>
      <c r="F369" s="287"/>
      <c r="G369" s="286"/>
      <c r="H369" s="287"/>
      <c r="I369" s="286"/>
      <c r="J369" s="287"/>
      <c r="K369" s="59"/>
      <c r="L369" s="73"/>
      <c r="M369" s="73"/>
      <c r="N369" s="73"/>
      <c r="O369" s="73"/>
      <c r="P369" s="73"/>
      <c r="Q369" s="73"/>
      <c r="R369" s="73"/>
      <c r="S369" s="73"/>
      <c r="T369" s="73"/>
      <c r="U369" s="73"/>
      <c r="V369" s="73"/>
      <c r="W369" s="73"/>
      <c r="X369" s="73"/>
      <c r="Y369" s="73"/>
      <c r="Z369" s="73"/>
      <c r="AA369" s="73"/>
      <c r="AB369" s="73"/>
      <c r="AC369" s="73"/>
      <c r="AD369" s="73"/>
      <c r="AE369" s="73"/>
      <c r="AF369" s="73"/>
      <c r="AG369" s="73"/>
      <c r="AH369" s="73"/>
      <c r="AI369" s="73"/>
      <c r="AJ369" s="73"/>
      <c r="AK369" s="73"/>
      <c r="AL369" s="73"/>
      <c r="AM369" s="73"/>
      <c r="AN369" s="73"/>
      <c r="AO369" s="73"/>
      <c r="AP369" s="73"/>
      <c r="AQ369" s="73"/>
      <c r="AR369" s="73"/>
      <c r="AS369" s="73"/>
      <c r="AT369" s="73"/>
      <c r="AU369" s="73"/>
      <c r="AV369" s="73"/>
      <c r="AW369" s="73"/>
      <c r="AX369" s="73"/>
      <c r="AY369" s="73"/>
      <c r="AZ369" s="73"/>
      <c r="BA369" s="73"/>
      <c r="BB369" s="73"/>
      <c r="BC369" s="73"/>
      <c r="BD369" s="73"/>
      <c r="BE369" s="73"/>
      <c r="BF369" s="73"/>
      <c r="BG369" s="73"/>
      <c r="BH369" s="73"/>
      <c r="BI369" s="73"/>
      <c r="BJ369" s="73"/>
      <c r="BK369" s="73"/>
      <c r="BL369" s="73"/>
      <c r="BM369" s="73"/>
      <c r="BN369" s="73"/>
      <c r="BO369" s="73"/>
      <c r="BP369" s="73"/>
      <c r="BQ369" s="73"/>
      <c r="BR369" s="73"/>
      <c r="BS369" s="73"/>
      <c r="BT369" s="73"/>
      <c r="BU369" s="73"/>
      <c r="BV369" s="73"/>
      <c r="BW369" s="73"/>
      <c r="BX369" s="73"/>
      <c r="BY369" s="73"/>
      <c r="BZ369" s="73"/>
      <c r="CA369" s="73"/>
      <c r="CB369" s="73"/>
      <c r="CC369" s="73"/>
      <c r="CD369" s="73"/>
      <c r="CE369" s="73"/>
      <c r="CF369" s="73"/>
      <c r="CG369" s="73"/>
      <c r="CH369" s="73"/>
      <c r="CI369" s="73"/>
      <c r="CJ369" s="73"/>
      <c r="CK369" s="73"/>
      <c r="CL369" s="73"/>
      <c r="CM369" s="73"/>
      <c r="CN369" s="73"/>
      <c r="CO369" s="73"/>
      <c r="CP369" s="73"/>
      <c r="CQ369" s="73"/>
      <c r="CR369" s="73"/>
      <c r="CS369" s="73"/>
      <c r="CT369" s="73"/>
      <c r="CU369" s="73"/>
      <c r="CV369" s="73"/>
      <c r="CW369" s="73"/>
      <c r="CX369" s="73"/>
      <c r="CY369" s="73"/>
      <c r="CZ369" s="73"/>
      <c r="DA369" s="73"/>
      <c r="DB369" s="73"/>
      <c r="DC369" s="73"/>
      <c r="DD369" s="73"/>
      <c r="DE369" s="73"/>
      <c r="DF369" s="73"/>
      <c r="DG369" s="73"/>
      <c r="DH369" s="73"/>
      <c r="DI369" s="73"/>
      <c r="DJ369" s="73"/>
      <c r="DK369" s="73"/>
      <c r="DL369" s="73"/>
      <c r="DM369" s="73"/>
      <c r="DN369" s="73"/>
      <c r="DO369" s="73"/>
      <c r="DP369" s="73"/>
      <c r="DQ369" s="73"/>
      <c r="DR369" s="73"/>
      <c r="DS369" s="73"/>
      <c r="DT369" s="73"/>
      <c r="DU369" s="73"/>
      <c r="DV369" s="73"/>
      <c r="DW369" s="73"/>
      <c r="DX369" s="73"/>
      <c r="DY369" s="73"/>
      <c r="DZ369" s="73"/>
      <c r="EA369" s="73"/>
      <c r="EB369" s="73"/>
      <c r="EC369" s="73"/>
      <c r="ED369" s="73"/>
      <c r="EE369" s="73"/>
      <c r="EF369" s="73"/>
      <c r="EG369" s="73"/>
      <c r="EH369" s="73"/>
      <c r="EI369" s="73"/>
      <c r="EJ369" s="73"/>
      <c r="EK369" s="73"/>
      <c r="EL369" s="73"/>
      <c r="EM369" s="73"/>
      <c r="EN369" s="73"/>
      <c r="EO369" s="73"/>
      <c r="EP369" s="73"/>
      <c r="EQ369" s="73"/>
      <c r="ER369" s="73"/>
      <c r="ES369" s="73"/>
      <c r="ET369" s="73"/>
      <c r="EU369" s="73"/>
      <c r="EV369" s="73"/>
      <c r="EW369" s="73"/>
      <c r="EX369" s="73"/>
      <c r="EY369" s="73"/>
      <c r="EZ369" s="73"/>
      <c r="FA369" s="73"/>
      <c r="FB369" s="73"/>
    </row>
    <row r="370" spans="1:158" s="48" customFormat="1" ht="22.5" customHeight="1" x14ac:dyDescent="0.25">
      <c r="A370" s="280"/>
      <c r="B370" s="281" t="s">
        <v>64</v>
      </c>
      <c r="C370" s="288"/>
      <c r="D370" s="289">
        <v>18</v>
      </c>
      <c r="E370" s="282">
        <v>18</v>
      </c>
      <c r="F370" s="287"/>
      <c r="G370" s="286"/>
      <c r="H370" s="287"/>
      <c r="I370" s="286"/>
      <c r="J370" s="287"/>
      <c r="K370" s="59"/>
      <c r="L370" s="73"/>
      <c r="M370" s="73"/>
      <c r="N370" s="73"/>
      <c r="O370" s="73"/>
      <c r="P370" s="73"/>
      <c r="Q370" s="73"/>
      <c r="R370" s="73"/>
      <c r="S370" s="73"/>
      <c r="T370" s="73"/>
      <c r="U370" s="73"/>
      <c r="V370" s="73"/>
      <c r="W370" s="73"/>
      <c r="X370" s="73"/>
      <c r="Y370" s="73"/>
      <c r="Z370" s="73"/>
      <c r="AA370" s="73"/>
      <c r="AB370" s="73"/>
      <c r="AC370" s="73"/>
      <c r="AD370" s="73"/>
      <c r="AE370" s="73"/>
      <c r="AF370" s="73"/>
      <c r="AG370" s="73"/>
      <c r="AH370" s="73"/>
      <c r="AI370" s="73"/>
      <c r="AJ370" s="73"/>
      <c r="AK370" s="73"/>
      <c r="AL370" s="73"/>
      <c r="AM370" s="73"/>
      <c r="AN370" s="73"/>
      <c r="AO370" s="73"/>
      <c r="AP370" s="73"/>
      <c r="AQ370" s="73"/>
      <c r="AR370" s="73"/>
      <c r="AS370" s="73"/>
      <c r="AT370" s="73"/>
      <c r="AU370" s="73"/>
      <c r="AV370" s="73"/>
      <c r="AW370" s="73"/>
      <c r="AX370" s="73"/>
      <c r="AY370" s="73"/>
      <c r="AZ370" s="73"/>
      <c r="BA370" s="73"/>
      <c r="BB370" s="73"/>
      <c r="BC370" s="73"/>
      <c r="BD370" s="73"/>
      <c r="BE370" s="73"/>
      <c r="BF370" s="73"/>
      <c r="BG370" s="73"/>
      <c r="BH370" s="73"/>
      <c r="BI370" s="73"/>
      <c r="BJ370" s="73"/>
      <c r="BK370" s="73"/>
      <c r="BL370" s="73"/>
      <c r="BM370" s="73"/>
      <c r="BN370" s="73"/>
      <c r="BO370" s="73"/>
      <c r="BP370" s="73"/>
      <c r="BQ370" s="73"/>
      <c r="BR370" s="73"/>
      <c r="BS370" s="73"/>
      <c r="BT370" s="73"/>
      <c r="BU370" s="73"/>
      <c r="BV370" s="73"/>
      <c r="BW370" s="73"/>
      <c r="BX370" s="73"/>
      <c r="BY370" s="73"/>
      <c r="BZ370" s="73"/>
      <c r="CA370" s="73"/>
      <c r="CB370" s="73"/>
      <c r="CC370" s="73"/>
      <c r="CD370" s="73"/>
      <c r="CE370" s="73"/>
      <c r="CF370" s="73"/>
      <c r="CG370" s="73"/>
      <c r="CH370" s="73"/>
      <c r="CI370" s="73"/>
      <c r="CJ370" s="73"/>
      <c r="CK370" s="73"/>
      <c r="CL370" s="73"/>
      <c r="CM370" s="73"/>
      <c r="CN370" s="73"/>
      <c r="CO370" s="73"/>
      <c r="CP370" s="73"/>
      <c r="CQ370" s="73"/>
      <c r="CR370" s="73"/>
      <c r="CS370" s="73"/>
      <c r="CT370" s="73"/>
      <c r="CU370" s="73"/>
      <c r="CV370" s="73"/>
      <c r="CW370" s="73"/>
      <c r="CX370" s="73"/>
      <c r="CY370" s="73"/>
      <c r="CZ370" s="73"/>
      <c r="DA370" s="73"/>
      <c r="DB370" s="73"/>
      <c r="DC370" s="73"/>
      <c r="DD370" s="73"/>
      <c r="DE370" s="73"/>
      <c r="DF370" s="73"/>
      <c r="DG370" s="73"/>
      <c r="DH370" s="73"/>
      <c r="DI370" s="73"/>
      <c r="DJ370" s="73"/>
      <c r="DK370" s="73"/>
      <c r="DL370" s="73"/>
      <c r="DM370" s="73"/>
      <c r="DN370" s="73"/>
      <c r="DO370" s="73"/>
      <c r="DP370" s="73"/>
      <c r="DQ370" s="73"/>
      <c r="DR370" s="73"/>
      <c r="DS370" s="73"/>
      <c r="DT370" s="73"/>
      <c r="DU370" s="73"/>
      <c r="DV370" s="73"/>
      <c r="DW370" s="73"/>
      <c r="DX370" s="73"/>
      <c r="DY370" s="73"/>
      <c r="DZ370" s="73"/>
      <c r="EA370" s="73"/>
      <c r="EB370" s="73"/>
      <c r="EC370" s="73"/>
      <c r="ED370" s="73"/>
      <c r="EE370" s="73"/>
      <c r="EF370" s="73"/>
      <c r="EG370" s="73"/>
      <c r="EH370" s="73"/>
      <c r="EI370" s="73"/>
      <c r="EJ370" s="73"/>
      <c r="EK370" s="73"/>
      <c r="EL370" s="73"/>
      <c r="EM370" s="73"/>
      <c r="EN370" s="73"/>
      <c r="EO370" s="73"/>
      <c r="EP370" s="73"/>
      <c r="EQ370" s="73"/>
      <c r="ER370" s="73"/>
      <c r="ES370" s="73"/>
      <c r="ET370" s="73"/>
      <c r="EU370" s="73"/>
      <c r="EV370" s="73"/>
      <c r="EW370" s="73"/>
      <c r="EX370" s="73"/>
      <c r="EY370" s="73"/>
      <c r="EZ370" s="73"/>
      <c r="FA370" s="73"/>
      <c r="FB370" s="73"/>
    </row>
    <row r="371" spans="1:158" s="48" customFormat="1" x14ac:dyDescent="0.25">
      <c r="A371" s="280"/>
      <c r="B371" s="281" t="s">
        <v>83</v>
      </c>
      <c r="C371" s="288"/>
      <c r="D371" s="289">
        <v>85</v>
      </c>
      <c r="E371" s="282">
        <v>83.75</v>
      </c>
      <c r="F371" s="287"/>
      <c r="G371" s="286"/>
      <c r="H371" s="287"/>
      <c r="I371" s="286"/>
      <c r="J371" s="287"/>
      <c r="K371" s="59"/>
      <c r="L371" s="73"/>
      <c r="M371" s="73"/>
      <c r="N371" s="73"/>
      <c r="O371" s="73"/>
      <c r="P371" s="73"/>
      <c r="Q371" s="73"/>
      <c r="R371" s="73"/>
      <c r="S371" s="73"/>
      <c r="T371" s="73"/>
      <c r="U371" s="73"/>
      <c r="V371" s="73"/>
      <c r="W371" s="73"/>
      <c r="X371" s="73"/>
      <c r="Y371" s="73"/>
      <c r="Z371" s="73"/>
      <c r="AA371" s="73"/>
      <c r="AB371" s="73"/>
      <c r="AC371" s="73"/>
      <c r="AD371" s="73"/>
      <c r="AE371" s="73"/>
      <c r="AF371" s="73"/>
      <c r="AG371" s="73"/>
      <c r="AH371" s="73"/>
      <c r="AI371" s="73"/>
      <c r="AJ371" s="73"/>
      <c r="AK371" s="73"/>
      <c r="AL371" s="73"/>
      <c r="AM371" s="73"/>
      <c r="AN371" s="73"/>
      <c r="AO371" s="73"/>
      <c r="AP371" s="73"/>
      <c r="AQ371" s="73"/>
      <c r="AR371" s="73"/>
      <c r="AS371" s="73"/>
      <c r="AT371" s="73"/>
      <c r="AU371" s="73"/>
      <c r="AV371" s="73"/>
      <c r="AW371" s="73"/>
      <c r="AX371" s="73"/>
      <c r="AY371" s="73"/>
      <c r="AZ371" s="73"/>
      <c r="BA371" s="73"/>
      <c r="BB371" s="73"/>
      <c r="BC371" s="73"/>
      <c r="BD371" s="73"/>
      <c r="BE371" s="73"/>
      <c r="BF371" s="73"/>
      <c r="BG371" s="73"/>
      <c r="BH371" s="73"/>
      <c r="BI371" s="73"/>
      <c r="BJ371" s="73"/>
      <c r="BK371" s="73"/>
      <c r="BL371" s="73"/>
      <c r="BM371" s="73"/>
      <c r="BN371" s="73"/>
      <c r="BO371" s="73"/>
      <c r="BP371" s="73"/>
      <c r="BQ371" s="73"/>
      <c r="BR371" s="73"/>
      <c r="BS371" s="73"/>
      <c r="BT371" s="73"/>
      <c r="BU371" s="73"/>
      <c r="BV371" s="73"/>
      <c r="BW371" s="73"/>
      <c r="BX371" s="73"/>
      <c r="BY371" s="73"/>
      <c r="BZ371" s="73"/>
      <c r="CA371" s="73"/>
      <c r="CB371" s="73"/>
      <c r="CC371" s="73"/>
      <c r="CD371" s="73"/>
      <c r="CE371" s="73"/>
      <c r="CF371" s="73"/>
      <c r="CG371" s="73"/>
      <c r="CH371" s="73"/>
      <c r="CI371" s="73"/>
      <c r="CJ371" s="73"/>
      <c r="CK371" s="73"/>
      <c r="CL371" s="73"/>
      <c r="CM371" s="73"/>
      <c r="CN371" s="73"/>
      <c r="CO371" s="73"/>
      <c r="CP371" s="73"/>
      <c r="CQ371" s="73"/>
      <c r="CR371" s="73"/>
      <c r="CS371" s="73"/>
      <c r="CT371" s="73"/>
      <c r="CU371" s="73"/>
      <c r="CV371" s="73"/>
      <c r="CW371" s="73"/>
      <c r="CX371" s="73"/>
      <c r="CY371" s="73"/>
      <c r="CZ371" s="73"/>
      <c r="DA371" s="73"/>
      <c r="DB371" s="73"/>
      <c r="DC371" s="73"/>
      <c r="DD371" s="73"/>
      <c r="DE371" s="73"/>
      <c r="DF371" s="73"/>
      <c r="DG371" s="73"/>
      <c r="DH371" s="73"/>
      <c r="DI371" s="73"/>
      <c r="DJ371" s="73"/>
      <c r="DK371" s="73"/>
      <c r="DL371" s="73"/>
      <c r="DM371" s="73"/>
      <c r="DN371" s="73"/>
      <c r="DO371" s="73"/>
      <c r="DP371" s="73"/>
      <c r="DQ371" s="73"/>
      <c r="DR371" s="73"/>
      <c r="DS371" s="73"/>
      <c r="DT371" s="73"/>
      <c r="DU371" s="73"/>
      <c r="DV371" s="73"/>
      <c r="DW371" s="73"/>
      <c r="DX371" s="73"/>
      <c r="DY371" s="73"/>
      <c r="DZ371" s="73"/>
      <c r="EA371" s="73"/>
      <c r="EB371" s="73"/>
      <c r="EC371" s="73"/>
      <c r="ED371" s="73"/>
      <c r="EE371" s="73"/>
      <c r="EF371" s="73"/>
      <c r="EG371" s="73"/>
      <c r="EH371" s="73"/>
      <c r="EI371" s="73"/>
      <c r="EJ371" s="73"/>
      <c r="EK371" s="73"/>
      <c r="EL371" s="73"/>
      <c r="EM371" s="73"/>
      <c r="EN371" s="73"/>
      <c r="EO371" s="73"/>
      <c r="EP371" s="73"/>
      <c r="EQ371" s="73"/>
      <c r="ER371" s="73"/>
      <c r="ES371" s="73"/>
      <c r="ET371" s="73"/>
      <c r="EU371" s="73"/>
      <c r="EV371" s="73"/>
      <c r="EW371" s="73"/>
      <c r="EX371" s="73"/>
      <c r="EY371" s="73"/>
      <c r="EZ371" s="73"/>
      <c r="FA371" s="73"/>
      <c r="FB371" s="73"/>
    </row>
    <row r="372" spans="1:158" s="48" customFormat="1" x14ac:dyDescent="0.25">
      <c r="A372" s="280"/>
      <c r="B372" s="281" t="s">
        <v>55</v>
      </c>
      <c r="C372" s="288"/>
      <c r="D372" s="289">
        <v>10.5</v>
      </c>
      <c r="E372" s="282">
        <v>10.5</v>
      </c>
      <c r="F372" s="287"/>
      <c r="G372" s="286"/>
      <c r="H372" s="287"/>
      <c r="I372" s="286"/>
      <c r="J372" s="287"/>
      <c r="K372" s="59"/>
      <c r="L372" s="73"/>
      <c r="M372" s="73"/>
      <c r="N372" s="73"/>
      <c r="O372" s="73"/>
      <c r="P372" s="73"/>
      <c r="Q372" s="73"/>
      <c r="R372" s="73"/>
      <c r="S372" s="73"/>
      <c r="T372" s="73"/>
      <c r="U372" s="73"/>
      <c r="V372" s="73"/>
      <c r="W372" s="73"/>
      <c r="X372" s="73"/>
      <c r="Y372" s="73"/>
      <c r="Z372" s="73"/>
      <c r="AA372" s="73"/>
      <c r="AB372" s="73"/>
      <c r="AC372" s="73"/>
      <c r="AD372" s="73"/>
      <c r="AE372" s="73"/>
      <c r="AF372" s="73"/>
      <c r="AG372" s="73"/>
      <c r="AH372" s="73"/>
      <c r="AI372" s="73"/>
      <c r="AJ372" s="73"/>
      <c r="AK372" s="73"/>
      <c r="AL372" s="73"/>
      <c r="AM372" s="73"/>
      <c r="AN372" s="73"/>
      <c r="AO372" s="73"/>
      <c r="AP372" s="73"/>
      <c r="AQ372" s="73"/>
      <c r="AR372" s="73"/>
      <c r="AS372" s="73"/>
      <c r="AT372" s="73"/>
      <c r="AU372" s="73"/>
      <c r="AV372" s="73"/>
      <c r="AW372" s="73"/>
      <c r="AX372" s="73"/>
      <c r="AY372" s="73"/>
      <c r="AZ372" s="73"/>
      <c r="BA372" s="73"/>
      <c r="BB372" s="73"/>
      <c r="BC372" s="73"/>
      <c r="BD372" s="73"/>
      <c r="BE372" s="73"/>
      <c r="BF372" s="73"/>
      <c r="BG372" s="73"/>
      <c r="BH372" s="73"/>
      <c r="BI372" s="73"/>
      <c r="BJ372" s="73"/>
      <c r="BK372" s="73"/>
      <c r="BL372" s="73"/>
      <c r="BM372" s="73"/>
      <c r="BN372" s="73"/>
      <c r="BO372" s="73"/>
      <c r="BP372" s="73"/>
      <c r="BQ372" s="73"/>
      <c r="BR372" s="73"/>
      <c r="BS372" s="73"/>
      <c r="BT372" s="73"/>
      <c r="BU372" s="73"/>
      <c r="BV372" s="73"/>
      <c r="BW372" s="73"/>
      <c r="BX372" s="73"/>
      <c r="BY372" s="73"/>
      <c r="BZ372" s="73"/>
      <c r="CA372" s="73"/>
      <c r="CB372" s="73"/>
      <c r="CC372" s="73"/>
      <c r="CD372" s="73"/>
      <c r="CE372" s="73"/>
      <c r="CF372" s="73"/>
      <c r="CG372" s="73"/>
      <c r="CH372" s="73"/>
      <c r="CI372" s="73"/>
      <c r="CJ372" s="73"/>
      <c r="CK372" s="73"/>
      <c r="CL372" s="73"/>
      <c r="CM372" s="73"/>
      <c r="CN372" s="73"/>
      <c r="CO372" s="73"/>
      <c r="CP372" s="73"/>
      <c r="CQ372" s="73"/>
      <c r="CR372" s="73"/>
      <c r="CS372" s="73"/>
      <c r="CT372" s="73"/>
      <c r="CU372" s="73"/>
      <c r="CV372" s="73"/>
      <c r="CW372" s="73"/>
      <c r="CX372" s="73"/>
      <c r="CY372" s="73"/>
      <c r="CZ372" s="73"/>
      <c r="DA372" s="73"/>
      <c r="DB372" s="73"/>
      <c r="DC372" s="73"/>
      <c r="DD372" s="73"/>
      <c r="DE372" s="73"/>
      <c r="DF372" s="73"/>
      <c r="DG372" s="73"/>
      <c r="DH372" s="73"/>
      <c r="DI372" s="73"/>
      <c r="DJ372" s="73"/>
      <c r="DK372" s="73"/>
      <c r="DL372" s="73"/>
      <c r="DM372" s="73"/>
      <c r="DN372" s="73"/>
      <c r="DO372" s="73"/>
      <c r="DP372" s="73"/>
      <c r="DQ372" s="73"/>
      <c r="DR372" s="73"/>
      <c r="DS372" s="73"/>
      <c r="DT372" s="73"/>
      <c r="DU372" s="73"/>
      <c r="DV372" s="73"/>
      <c r="DW372" s="73"/>
      <c r="DX372" s="73"/>
      <c r="DY372" s="73"/>
      <c r="DZ372" s="73"/>
      <c r="EA372" s="73"/>
      <c r="EB372" s="73"/>
      <c r="EC372" s="73"/>
      <c r="ED372" s="73"/>
      <c r="EE372" s="73"/>
      <c r="EF372" s="73"/>
      <c r="EG372" s="73"/>
      <c r="EH372" s="73"/>
      <c r="EI372" s="73"/>
      <c r="EJ372" s="73"/>
      <c r="EK372" s="73"/>
      <c r="EL372" s="73"/>
      <c r="EM372" s="73"/>
      <c r="EN372" s="73"/>
      <c r="EO372" s="73"/>
      <c r="EP372" s="73"/>
      <c r="EQ372" s="73"/>
      <c r="ER372" s="73"/>
      <c r="ES372" s="73"/>
      <c r="ET372" s="73"/>
      <c r="EU372" s="73"/>
      <c r="EV372" s="73"/>
      <c r="EW372" s="73"/>
      <c r="EX372" s="73"/>
      <c r="EY372" s="73"/>
      <c r="EZ372" s="73"/>
      <c r="FA372" s="73"/>
      <c r="FB372" s="73"/>
    </row>
    <row r="373" spans="1:158" s="48" customFormat="1" x14ac:dyDescent="0.25">
      <c r="A373" s="280"/>
      <c r="B373" s="281" t="s">
        <v>39</v>
      </c>
      <c r="C373" s="288"/>
      <c r="D373" s="289">
        <v>1</v>
      </c>
      <c r="E373" s="282">
        <v>1</v>
      </c>
      <c r="F373" s="287"/>
      <c r="G373" s="286"/>
      <c r="H373" s="287"/>
      <c r="I373" s="285"/>
      <c r="J373" s="287"/>
      <c r="K373" s="59"/>
      <c r="L373" s="73"/>
      <c r="M373" s="73"/>
      <c r="N373" s="73"/>
      <c r="O373" s="73"/>
      <c r="P373" s="73"/>
      <c r="Q373" s="73"/>
      <c r="R373" s="73"/>
      <c r="S373" s="73"/>
      <c r="T373" s="73"/>
      <c r="U373" s="73"/>
      <c r="V373" s="73"/>
      <c r="W373" s="73"/>
      <c r="X373" s="73"/>
      <c r="Y373" s="73"/>
      <c r="Z373" s="73"/>
      <c r="AA373" s="73"/>
      <c r="AB373" s="73"/>
      <c r="AC373" s="73"/>
      <c r="AD373" s="73"/>
      <c r="AE373" s="73"/>
      <c r="AF373" s="73"/>
      <c r="AG373" s="73"/>
      <c r="AH373" s="73"/>
      <c r="AI373" s="73"/>
      <c r="AJ373" s="73"/>
      <c r="AK373" s="73"/>
      <c r="AL373" s="73"/>
      <c r="AM373" s="73"/>
      <c r="AN373" s="73"/>
      <c r="AO373" s="73"/>
      <c r="AP373" s="73"/>
      <c r="AQ373" s="73"/>
      <c r="AR373" s="73"/>
      <c r="AS373" s="73"/>
      <c r="AT373" s="73"/>
      <c r="AU373" s="73"/>
      <c r="AV373" s="73"/>
      <c r="AW373" s="73"/>
      <c r="AX373" s="73"/>
      <c r="AY373" s="73"/>
      <c r="AZ373" s="73"/>
      <c r="BA373" s="73"/>
      <c r="BB373" s="73"/>
      <c r="BC373" s="73"/>
      <c r="BD373" s="73"/>
      <c r="BE373" s="73"/>
      <c r="BF373" s="73"/>
      <c r="BG373" s="73"/>
      <c r="BH373" s="73"/>
      <c r="BI373" s="73"/>
      <c r="BJ373" s="73"/>
      <c r="BK373" s="73"/>
      <c r="BL373" s="73"/>
      <c r="BM373" s="73"/>
      <c r="BN373" s="73"/>
      <c r="BO373" s="73"/>
      <c r="BP373" s="73"/>
      <c r="BQ373" s="73"/>
      <c r="BR373" s="73"/>
      <c r="BS373" s="73"/>
      <c r="BT373" s="73"/>
      <c r="BU373" s="73"/>
      <c r="BV373" s="73"/>
      <c r="BW373" s="73"/>
      <c r="BX373" s="73"/>
      <c r="BY373" s="73"/>
      <c r="BZ373" s="73"/>
      <c r="CA373" s="73"/>
      <c r="CB373" s="73"/>
      <c r="CC373" s="73"/>
      <c r="CD373" s="73"/>
      <c r="CE373" s="73"/>
      <c r="CF373" s="73"/>
      <c r="CG373" s="73"/>
      <c r="CH373" s="73"/>
      <c r="CI373" s="73"/>
      <c r="CJ373" s="73"/>
      <c r="CK373" s="73"/>
      <c r="CL373" s="73"/>
      <c r="CM373" s="73"/>
      <c r="CN373" s="73"/>
      <c r="CO373" s="73"/>
      <c r="CP373" s="73"/>
      <c r="CQ373" s="73"/>
      <c r="CR373" s="73"/>
      <c r="CS373" s="73"/>
      <c r="CT373" s="73"/>
      <c r="CU373" s="73"/>
      <c r="CV373" s="73"/>
      <c r="CW373" s="73"/>
      <c r="CX373" s="73"/>
      <c r="CY373" s="73"/>
      <c r="CZ373" s="73"/>
      <c r="DA373" s="73"/>
      <c r="DB373" s="73"/>
      <c r="DC373" s="73"/>
      <c r="DD373" s="73"/>
      <c r="DE373" s="73"/>
      <c r="DF373" s="73"/>
      <c r="DG373" s="73"/>
      <c r="DH373" s="73"/>
      <c r="DI373" s="73"/>
      <c r="DJ373" s="73"/>
      <c r="DK373" s="73"/>
      <c r="DL373" s="73"/>
      <c r="DM373" s="73"/>
      <c r="DN373" s="73"/>
      <c r="DO373" s="73"/>
      <c r="DP373" s="73"/>
      <c r="DQ373" s="73"/>
      <c r="DR373" s="73"/>
      <c r="DS373" s="73"/>
      <c r="DT373" s="73"/>
      <c r="DU373" s="73"/>
      <c r="DV373" s="73"/>
      <c r="DW373" s="73"/>
      <c r="DX373" s="73"/>
      <c r="DY373" s="73"/>
      <c r="DZ373" s="73"/>
      <c r="EA373" s="73"/>
      <c r="EB373" s="73"/>
      <c r="EC373" s="73"/>
      <c r="ED373" s="73"/>
      <c r="EE373" s="73"/>
      <c r="EF373" s="73"/>
      <c r="EG373" s="73"/>
      <c r="EH373" s="73"/>
      <c r="EI373" s="73"/>
      <c r="EJ373" s="73"/>
      <c r="EK373" s="73"/>
      <c r="EL373" s="73"/>
      <c r="EM373" s="73"/>
      <c r="EN373" s="73"/>
      <c r="EO373" s="73"/>
      <c r="EP373" s="73"/>
      <c r="EQ373" s="73"/>
      <c r="ER373" s="73"/>
      <c r="ES373" s="73"/>
      <c r="ET373" s="73"/>
      <c r="EU373" s="73"/>
      <c r="EV373" s="73"/>
      <c r="EW373" s="73"/>
      <c r="EX373" s="73"/>
      <c r="EY373" s="73"/>
      <c r="EZ373" s="73"/>
      <c r="FA373" s="73"/>
      <c r="FB373" s="73"/>
    </row>
    <row r="374" spans="1:158" s="48" customFormat="1" x14ac:dyDescent="0.25">
      <c r="A374" s="280"/>
      <c r="B374" s="281" t="s">
        <v>46</v>
      </c>
      <c r="C374" s="288"/>
      <c r="D374" s="289"/>
      <c r="E374" s="282">
        <v>170</v>
      </c>
      <c r="F374" s="287"/>
      <c r="G374" s="286"/>
      <c r="H374" s="287"/>
      <c r="I374" s="285"/>
      <c r="J374" s="287"/>
      <c r="K374" s="59"/>
      <c r="L374" s="73"/>
      <c r="M374" s="73"/>
      <c r="N374" s="73"/>
      <c r="O374" s="73"/>
      <c r="P374" s="73"/>
      <c r="Q374" s="73"/>
      <c r="R374" s="73"/>
      <c r="S374" s="73"/>
      <c r="T374" s="73"/>
      <c r="U374" s="73"/>
      <c r="V374" s="73"/>
      <c r="W374" s="73"/>
      <c r="X374" s="73"/>
      <c r="Y374" s="73"/>
      <c r="Z374" s="73"/>
      <c r="AA374" s="73"/>
      <c r="AB374" s="73"/>
      <c r="AC374" s="73"/>
      <c r="AD374" s="73"/>
      <c r="AE374" s="73"/>
      <c r="AF374" s="73"/>
      <c r="AG374" s="73"/>
      <c r="AH374" s="73"/>
      <c r="AI374" s="73"/>
      <c r="AJ374" s="73"/>
      <c r="AK374" s="73"/>
      <c r="AL374" s="73"/>
      <c r="AM374" s="73"/>
      <c r="AN374" s="73"/>
      <c r="AO374" s="73"/>
      <c r="AP374" s="73"/>
      <c r="AQ374" s="73"/>
      <c r="AR374" s="73"/>
      <c r="AS374" s="73"/>
      <c r="AT374" s="73"/>
      <c r="AU374" s="73"/>
      <c r="AV374" s="73"/>
      <c r="AW374" s="73"/>
      <c r="AX374" s="73"/>
      <c r="AY374" s="73"/>
      <c r="AZ374" s="73"/>
      <c r="BA374" s="73"/>
      <c r="BB374" s="73"/>
      <c r="BC374" s="73"/>
      <c r="BD374" s="73"/>
      <c r="BE374" s="73"/>
      <c r="BF374" s="73"/>
      <c r="BG374" s="73"/>
      <c r="BH374" s="73"/>
      <c r="BI374" s="73"/>
      <c r="BJ374" s="73"/>
      <c r="BK374" s="73"/>
      <c r="BL374" s="73"/>
      <c r="BM374" s="73"/>
      <c r="BN374" s="73"/>
      <c r="BO374" s="73"/>
      <c r="BP374" s="73"/>
      <c r="BQ374" s="73"/>
      <c r="BR374" s="73"/>
      <c r="BS374" s="73"/>
      <c r="BT374" s="73"/>
      <c r="BU374" s="73"/>
      <c r="BV374" s="73"/>
      <c r="BW374" s="73"/>
      <c r="BX374" s="73"/>
      <c r="BY374" s="73"/>
      <c r="BZ374" s="73"/>
      <c r="CA374" s="73"/>
      <c r="CB374" s="73"/>
      <c r="CC374" s="73"/>
      <c r="CD374" s="73"/>
      <c r="CE374" s="73"/>
      <c r="CF374" s="73"/>
      <c r="CG374" s="73"/>
      <c r="CH374" s="73"/>
      <c r="CI374" s="73"/>
      <c r="CJ374" s="73"/>
      <c r="CK374" s="73"/>
      <c r="CL374" s="73"/>
      <c r="CM374" s="73"/>
      <c r="CN374" s="73"/>
      <c r="CO374" s="73"/>
      <c r="CP374" s="73"/>
      <c r="CQ374" s="73"/>
      <c r="CR374" s="73"/>
      <c r="CS374" s="73"/>
      <c r="CT374" s="73"/>
      <c r="CU374" s="73"/>
      <c r="CV374" s="73"/>
      <c r="CW374" s="73"/>
      <c r="CX374" s="73"/>
      <c r="CY374" s="73"/>
      <c r="CZ374" s="73"/>
      <c r="DA374" s="73"/>
      <c r="DB374" s="73"/>
      <c r="DC374" s="73"/>
      <c r="DD374" s="73"/>
      <c r="DE374" s="73"/>
      <c r="DF374" s="73"/>
      <c r="DG374" s="73"/>
      <c r="DH374" s="73"/>
      <c r="DI374" s="73"/>
      <c r="DJ374" s="73"/>
      <c r="DK374" s="73"/>
      <c r="DL374" s="73"/>
      <c r="DM374" s="73"/>
      <c r="DN374" s="73"/>
      <c r="DO374" s="73"/>
      <c r="DP374" s="73"/>
      <c r="DQ374" s="73"/>
      <c r="DR374" s="73"/>
      <c r="DS374" s="73"/>
      <c r="DT374" s="73"/>
      <c r="DU374" s="73"/>
      <c r="DV374" s="73"/>
      <c r="DW374" s="73"/>
      <c r="DX374" s="73"/>
      <c r="DY374" s="73"/>
      <c r="DZ374" s="73"/>
      <c r="EA374" s="73"/>
      <c r="EB374" s="73"/>
      <c r="EC374" s="73"/>
      <c r="ED374" s="73"/>
      <c r="EE374" s="73"/>
      <c r="EF374" s="73"/>
      <c r="EG374" s="73"/>
      <c r="EH374" s="73"/>
      <c r="EI374" s="73"/>
      <c r="EJ374" s="73"/>
      <c r="EK374" s="73"/>
      <c r="EL374" s="73"/>
      <c r="EM374" s="73"/>
      <c r="EN374" s="73"/>
      <c r="EO374" s="73"/>
      <c r="EP374" s="73"/>
      <c r="EQ374" s="73"/>
      <c r="ER374" s="73"/>
      <c r="ES374" s="73"/>
      <c r="ET374" s="73"/>
      <c r="EU374" s="73"/>
      <c r="EV374" s="73"/>
      <c r="EW374" s="73"/>
      <c r="EX374" s="73"/>
      <c r="EY374" s="73"/>
      <c r="EZ374" s="73"/>
      <c r="FA374" s="73"/>
      <c r="FB374" s="73"/>
    </row>
    <row r="375" spans="1:158" x14ac:dyDescent="0.25">
      <c r="A375" s="60" t="s">
        <v>332</v>
      </c>
      <c r="B375" s="55"/>
      <c r="C375" s="56">
        <v>120</v>
      </c>
      <c r="D375" s="63"/>
      <c r="E375" s="56"/>
      <c r="F375" s="95"/>
      <c r="G375" s="56"/>
      <c r="H375" s="63"/>
      <c r="I375" s="95"/>
      <c r="J375" s="56"/>
      <c r="K375" s="59" t="s">
        <v>355</v>
      </c>
    </row>
    <row r="376" spans="1:158" x14ac:dyDescent="0.25">
      <c r="A376" s="60"/>
      <c r="B376" s="55" t="s">
        <v>66</v>
      </c>
      <c r="C376" s="56"/>
      <c r="D376" s="63">
        <v>0.35</v>
      </c>
      <c r="E376" s="56">
        <v>0.35</v>
      </c>
      <c r="F376" s="95"/>
      <c r="G376" s="56"/>
      <c r="H376" s="63"/>
      <c r="I376" s="95"/>
      <c r="J376" s="56"/>
      <c r="K376" s="59"/>
    </row>
    <row r="377" spans="1:158" x14ac:dyDescent="0.25">
      <c r="A377" s="60"/>
      <c r="B377" s="55" t="s">
        <v>19</v>
      </c>
      <c r="C377" s="56"/>
      <c r="D377" s="56">
        <v>120</v>
      </c>
      <c r="E377" s="56">
        <v>120</v>
      </c>
      <c r="F377" s="56"/>
      <c r="G377" s="63"/>
      <c r="H377" s="56"/>
      <c r="I377" s="63"/>
      <c r="J377" s="56"/>
      <c r="K377" s="59"/>
    </row>
    <row r="378" spans="1:158" ht="15.75" thickBot="1" x14ac:dyDescent="0.3">
      <c r="A378" s="60" t="s">
        <v>43</v>
      </c>
      <c r="B378" s="55"/>
      <c r="C378" s="56">
        <v>23</v>
      </c>
      <c r="D378" s="58">
        <v>23</v>
      </c>
      <c r="E378" s="58">
        <v>23</v>
      </c>
      <c r="F378" s="58">
        <v>1.8</v>
      </c>
      <c r="G378" s="57">
        <v>0.23</v>
      </c>
      <c r="H378" s="58">
        <v>11.3</v>
      </c>
      <c r="I378" s="57">
        <v>54.5</v>
      </c>
      <c r="J378" s="58">
        <v>0</v>
      </c>
      <c r="K378" s="59"/>
    </row>
    <row r="379" spans="1:158" ht="15.75" thickBot="1" x14ac:dyDescent="0.3">
      <c r="A379" s="318" t="s">
        <v>30</v>
      </c>
      <c r="B379" s="319"/>
      <c r="C379" s="320">
        <v>493</v>
      </c>
      <c r="D379" s="321"/>
      <c r="E379" s="320"/>
      <c r="F379" s="322">
        <v>17.37</v>
      </c>
      <c r="G379" s="322">
        <v>18.78</v>
      </c>
      <c r="H379" s="322">
        <v>89.399999999999991</v>
      </c>
      <c r="I379" s="322">
        <v>596.5</v>
      </c>
      <c r="J379" s="322">
        <v>1.6</v>
      </c>
      <c r="K379" s="277"/>
    </row>
    <row r="380" spans="1:158" ht="15.75" thickBot="1" x14ac:dyDescent="0.3">
      <c r="A380" s="290" t="s">
        <v>67</v>
      </c>
      <c r="B380" s="291"/>
      <c r="C380" s="352">
        <v>1658.5</v>
      </c>
      <c r="D380" s="324"/>
      <c r="E380" s="275"/>
      <c r="F380" s="276">
        <v>49.986666666666665</v>
      </c>
      <c r="G380" s="276">
        <v>56.751666666666665</v>
      </c>
      <c r="H380" s="276">
        <v>240.54166666666663</v>
      </c>
      <c r="I380" s="276">
        <v>1673.6</v>
      </c>
      <c r="J380" s="276">
        <v>30.36</v>
      </c>
      <c r="K380" s="59"/>
    </row>
    <row r="381" spans="1:158" x14ac:dyDescent="0.25">
      <c r="A381" s="55"/>
      <c r="B381" s="55"/>
      <c r="C381" s="326"/>
      <c r="D381" s="327"/>
      <c r="E381" s="57"/>
      <c r="F381" s="57"/>
      <c r="G381" s="57"/>
      <c r="H381" s="57"/>
      <c r="I381" s="57"/>
      <c r="J381" s="299"/>
      <c r="K381" s="294"/>
    </row>
    <row r="382" spans="1:158" x14ac:dyDescent="0.25">
      <c r="A382" s="55"/>
      <c r="B382" s="55"/>
      <c r="C382" s="326"/>
      <c r="D382" s="327"/>
      <c r="E382" s="57"/>
      <c r="F382" s="57"/>
      <c r="G382" s="57"/>
      <c r="H382" s="57"/>
      <c r="I382" s="57"/>
      <c r="J382" s="57"/>
      <c r="K382" s="55"/>
    </row>
    <row r="383" spans="1:158" ht="15.75" thickBot="1" x14ac:dyDescent="0.3">
      <c r="A383" s="250" t="s">
        <v>111</v>
      </c>
      <c r="J383" s="329"/>
      <c r="K383" s="310"/>
    </row>
    <row r="384" spans="1:158" ht="22.5" customHeight="1" x14ac:dyDescent="0.25">
      <c r="A384" s="256" t="s">
        <v>295</v>
      </c>
      <c r="B384" s="257"/>
      <c r="C384" s="258" t="s">
        <v>291</v>
      </c>
      <c r="D384" s="259" t="s">
        <v>3</v>
      </c>
      <c r="E384" s="260" t="s">
        <v>3</v>
      </c>
      <c r="F384" s="409" t="s">
        <v>292</v>
      </c>
      <c r="G384" s="410"/>
      <c r="H384" s="411"/>
      <c r="I384" s="259" t="s">
        <v>4</v>
      </c>
      <c r="J384" s="261" t="s">
        <v>5</v>
      </c>
      <c r="K384" s="262" t="s">
        <v>293</v>
      </c>
    </row>
    <row r="385" spans="1:11" ht="15.75" thickBot="1" x14ac:dyDescent="0.3">
      <c r="A385" s="263" t="s">
        <v>294</v>
      </c>
      <c r="B385" s="264"/>
      <c r="C385" s="265"/>
      <c r="D385" s="266" t="s">
        <v>6</v>
      </c>
      <c r="E385" s="267" t="s">
        <v>6</v>
      </c>
      <c r="F385" s="268"/>
      <c r="G385" s="269"/>
      <c r="H385" s="270"/>
      <c r="I385" s="266" t="s">
        <v>7</v>
      </c>
      <c r="J385" s="271"/>
      <c r="K385" s="59"/>
    </row>
    <row r="386" spans="1:11" ht="15.75" thickBot="1" x14ac:dyDescent="0.3">
      <c r="A386" s="272"/>
      <c r="B386" s="273"/>
      <c r="C386" s="274"/>
      <c r="D386" s="275" t="s">
        <v>8</v>
      </c>
      <c r="E386" s="275" t="s">
        <v>9</v>
      </c>
      <c r="F386" s="275" t="s">
        <v>10</v>
      </c>
      <c r="G386" s="275" t="s">
        <v>11</v>
      </c>
      <c r="H386" s="276" t="s">
        <v>12</v>
      </c>
      <c r="I386" s="276" t="s">
        <v>13</v>
      </c>
      <c r="J386" s="275" t="s">
        <v>14</v>
      </c>
      <c r="K386" s="277"/>
    </row>
    <row r="387" spans="1:11" x14ac:dyDescent="0.25">
      <c r="A387" s="293"/>
      <c r="B387" s="294" t="s">
        <v>15</v>
      </c>
      <c r="C387" s="351"/>
      <c r="D387" s="259"/>
      <c r="E387" s="300"/>
      <c r="F387" s="330"/>
      <c r="G387" s="330"/>
      <c r="H387" s="300"/>
      <c r="I387" s="330"/>
      <c r="J387" s="300"/>
      <c r="K387" s="262"/>
    </row>
    <row r="388" spans="1:11" ht="26.25" x14ac:dyDescent="0.25">
      <c r="A388" s="60" t="s">
        <v>214</v>
      </c>
      <c r="B388" s="353"/>
      <c r="C388" s="56" t="s">
        <v>16</v>
      </c>
      <c r="D388" s="57"/>
      <c r="E388" s="58"/>
      <c r="F388" s="61">
        <v>7.3</v>
      </c>
      <c r="G388" s="61">
        <v>7.42</v>
      </c>
      <c r="H388" s="58">
        <v>22.8</v>
      </c>
      <c r="I388" s="61">
        <v>187.2</v>
      </c>
      <c r="J388" s="58">
        <v>0.21375</v>
      </c>
      <c r="K388" s="59" t="s">
        <v>97</v>
      </c>
    </row>
    <row r="389" spans="1:11" x14ac:dyDescent="0.25">
      <c r="A389" s="60"/>
      <c r="B389" s="281" t="s">
        <v>17</v>
      </c>
      <c r="C389" s="56"/>
      <c r="D389" s="61">
        <v>25</v>
      </c>
      <c r="E389" s="58">
        <v>25</v>
      </c>
      <c r="F389" s="61"/>
      <c r="G389" s="61"/>
      <c r="H389" s="61"/>
      <c r="I389" s="61"/>
      <c r="J389" s="58"/>
      <c r="K389" s="59"/>
    </row>
    <row r="390" spans="1:11" x14ac:dyDescent="0.25">
      <c r="A390" s="60"/>
      <c r="B390" s="55" t="s">
        <v>18</v>
      </c>
      <c r="C390" s="95"/>
      <c r="D390" s="61">
        <v>100</v>
      </c>
      <c r="E390" s="58">
        <v>100</v>
      </c>
      <c r="F390" s="61"/>
      <c r="G390" s="61"/>
      <c r="H390" s="58"/>
      <c r="I390" s="61"/>
      <c r="J390" s="58"/>
      <c r="K390" s="59"/>
    </row>
    <row r="391" spans="1:11" x14ac:dyDescent="0.25">
      <c r="A391" s="60"/>
      <c r="B391" s="55" t="s">
        <v>19</v>
      </c>
      <c r="C391" s="95"/>
      <c r="D391" s="61">
        <v>76</v>
      </c>
      <c r="E391" s="58">
        <v>76</v>
      </c>
      <c r="F391" s="61"/>
      <c r="G391" s="61"/>
      <c r="H391" s="58"/>
      <c r="I391" s="61"/>
      <c r="J391" s="58"/>
      <c r="K391" s="59"/>
    </row>
    <row r="392" spans="1:11" x14ac:dyDescent="0.25">
      <c r="A392" s="60"/>
      <c r="B392" s="55" t="s">
        <v>20</v>
      </c>
      <c r="C392" s="56"/>
      <c r="D392" s="61">
        <v>1</v>
      </c>
      <c r="E392" s="58">
        <v>1</v>
      </c>
      <c r="F392" s="61"/>
      <c r="G392" s="61"/>
      <c r="H392" s="58"/>
      <c r="I392" s="61"/>
      <c r="J392" s="58"/>
      <c r="K392" s="59"/>
    </row>
    <row r="393" spans="1:11" ht="30" customHeight="1" x14ac:dyDescent="0.25">
      <c r="A393" s="60"/>
      <c r="B393" s="55" t="s">
        <v>44</v>
      </c>
      <c r="C393" s="56"/>
      <c r="D393" s="61">
        <v>1</v>
      </c>
      <c r="E393" s="58">
        <v>1</v>
      </c>
      <c r="F393" s="61"/>
      <c r="G393" s="61"/>
      <c r="H393" s="58"/>
      <c r="I393" s="61"/>
      <c r="J393" s="58"/>
      <c r="K393" s="59"/>
    </row>
    <row r="394" spans="1:11" x14ac:dyDescent="0.25">
      <c r="A394" s="60"/>
      <c r="B394" s="55" t="s">
        <v>22</v>
      </c>
      <c r="C394" s="56"/>
      <c r="D394" s="61">
        <v>5</v>
      </c>
      <c r="E394" s="58">
        <v>5</v>
      </c>
      <c r="F394" s="61"/>
      <c r="G394" s="61"/>
      <c r="H394" s="58"/>
      <c r="I394" s="61"/>
      <c r="J394" s="58"/>
      <c r="K394" s="59"/>
    </row>
    <row r="395" spans="1:11" x14ac:dyDescent="0.25">
      <c r="A395" s="60" t="s">
        <v>70</v>
      </c>
      <c r="B395" s="55"/>
      <c r="C395" s="56">
        <v>180</v>
      </c>
      <c r="D395" s="279"/>
      <c r="E395" s="271"/>
      <c r="F395" s="61">
        <v>2.4166666666666665</v>
      </c>
      <c r="G395" s="58">
        <v>2.5833333333333335</v>
      </c>
      <c r="H395" s="58">
        <v>13.608333333333333</v>
      </c>
      <c r="I395" s="61">
        <v>87.3</v>
      </c>
      <c r="J395" s="58">
        <v>0.39166666666666666</v>
      </c>
      <c r="K395" s="59" t="s">
        <v>71</v>
      </c>
    </row>
    <row r="396" spans="1:11" x14ac:dyDescent="0.25">
      <c r="A396" s="60"/>
      <c r="B396" s="55" t="s">
        <v>72</v>
      </c>
      <c r="C396" s="56"/>
      <c r="D396" s="61">
        <v>2</v>
      </c>
      <c r="E396" s="58">
        <v>2</v>
      </c>
      <c r="F396" s="61"/>
      <c r="G396" s="58"/>
      <c r="H396" s="58"/>
      <c r="I396" s="61"/>
      <c r="J396" s="58"/>
      <c r="K396" s="59"/>
    </row>
    <row r="397" spans="1:11" x14ac:dyDescent="0.25">
      <c r="A397" s="60"/>
      <c r="B397" s="55" t="s">
        <v>20</v>
      </c>
      <c r="C397" s="56"/>
      <c r="D397" s="61">
        <v>10</v>
      </c>
      <c r="E397" s="58">
        <v>10</v>
      </c>
      <c r="F397" s="61"/>
      <c r="G397" s="58"/>
      <c r="H397" s="58"/>
      <c r="I397" s="61"/>
      <c r="J397" s="58"/>
      <c r="K397" s="59"/>
    </row>
    <row r="398" spans="1:11" x14ac:dyDescent="0.25">
      <c r="A398" s="331"/>
      <c r="B398" s="55" t="s">
        <v>18</v>
      </c>
      <c r="C398" s="56"/>
      <c r="D398" s="61">
        <v>110</v>
      </c>
      <c r="E398" s="58">
        <v>110</v>
      </c>
      <c r="F398" s="61"/>
      <c r="G398" s="58"/>
      <c r="H398" s="58"/>
      <c r="I398" s="61"/>
      <c r="J398" s="58"/>
      <c r="K398" s="59"/>
    </row>
    <row r="399" spans="1:11" ht="33.75" customHeight="1" x14ac:dyDescent="0.25">
      <c r="A399" s="331"/>
      <c r="B399" s="55" t="s">
        <v>19</v>
      </c>
      <c r="C399" s="56"/>
      <c r="D399" s="61">
        <v>80</v>
      </c>
      <c r="E399" s="58">
        <v>80</v>
      </c>
      <c r="F399" s="61"/>
      <c r="G399" s="58"/>
      <c r="H399" s="58"/>
      <c r="I399" s="61"/>
      <c r="J399" s="58"/>
      <c r="K399" s="59"/>
    </row>
    <row r="400" spans="1:11" ht="26.25" x14ac:dyDescent="0.25">
      <c r="A400" s="60" t="s">
        <v>26</v>
      </c>
      <c r="B400" s="55"/>
      <c r="C400" s="56" t="s">
        <v>27</v>
      </c>
      <c r="D400" s="279"/>
      <c r="E400" s="271"/>
      <c r="F400" s="61">
        <v>2.2999999999999998</v>
      </c>
      <c r="G400" s="58">
        <v>4.5</v>
      </c>
      <c r="H400" s="57">
        <v>15.4</v>
      </c>
      <c r="I400" s="61">
        <v>111</v>
      </c>
      <c r="J400" s="58"/>
      <c r="K400" s="59" t="s">
        <v>28</v>
      </c>
    </row>
    <row r="401" spans="1:158" x14ac:dyDescent="0.25">
      <c r="A401" s="60"/>
      <c r="B401" s="55" t="s">
        <v>29</v>
      </c>
      <c r="C401" s="56"/>
      <c r="D401" s="61">
        <v>30</v>
      </c>
      <c r="E401" s="58">
        <v>30</v>
      </c>
      <c r="F401" s="61"/>
      <c r="G401" s="58"/>
      <c r="H401" s="58"/>
      <c r="I401" s="61"/>
      <c r="J401" s="58"/>
      <c r="K401" s="59"/>
    </row>
    <row r="402" spans="1:158" ht="15.75" thickBot="1" x14ac:dyDescent="0.3">
      <c r="A402" s="60"/>
      <c r="B402" s="55" t="s">
        <v>22</v>
      </c>
      <c r="C402" s="56"/>
      <c r="D402" s="61">
        <v>5</v>
      </c>
      <c r="E402" s="58">
        <v>5</v>
      </c>
      <c r="F402" s="61" t="s">
        <v>1</v>
      </c>
      <c r="G402" s="58"/>
      <c r="H402" s="58"/>
      <c r="I402" s="61"/>
      <c r="J402" s="58"/>
      <c r="K402" s="59"/>
    </row>
    <row r="403" spans="1:158" ht="15.75" thickBot="1" x14ac:dyDescent="0.3">
      <c r="A403" s="290" t="s">
        <v>30</v>
      </c>
      <c r="B403" s="291"/>
      <c r="C403" s="292">
        <v>420</v>
      </c>
      <c r="D403" s="276"/>
      <c r="E403" s="275"/>
      <c r="F403" s="275">
        <v>12.016666666666666</v>
      </c>
      <c r="G403" s="275">
        <v>14.503333333333334</v>
      </c>
      <c r="H403" s="275">
        <v>51.80833333333333</v>
      </c>
      <c r="I403" s="275">
        <v>385.5</v>
      </c>
      <c r="J403" s="275">
        <v>0.60541666666666671</v>
      </c>
      <c r="K403" s="275"/>
    </row>
    <row r="404" spans="1:158" x14ac:dyDescent="0.25">
      <c r="A404" s="60"/>
      <c r="B404" s="55" t="s">
        <v>31</v>
      </c>
      <c r="C404" s="56"/>
      <c r="D404" s="61"/>
      <c r="E404" s="260"/>
      <c r="F404" s="58"/>
      <c r="G404" s="57"/>
      <c r="H404" s="58"/>
      <c r="I404" s="57"/>
      <c r="J404" s="58"/>
      <c r="K404" s="58"/>
    </row>
    <row r="405" spans="1:158" x14ac:dyDescent="0.25">
      <c r="A405" s="60" t="s">
        <v>32</v>
      </c>
      <c r="B405" s="55"/>
      <c r="C405" s="295">
        <v>125</v>
      </c>
      <c r="D405" s="296">
        <v>125</v>
      </c>
      <c r="E405" s="295">
        <v>125</v>
      </c>
      <c r="F405" s="61">
        <v>0.87</v>
      </c>
      <c r="G405" s="58">
        <v>0.25</v>
      </c>
      <c r="H405" s="57">
        <v>20</v>
      </c>
      <c r="I405" s="58">
        <v>85</v>
      </c>
      <c r="J405" s="61">
        <v>9.25</v>
      </c>
      <c r="K405" s="59" t="s">
        <v>351</v>
      </c>
    </row>
    <row r="406" spans="1:158" ht="15" customHeight="1" thickBot="1" x14ac:dyDescent="0.3">
      <c r="A406" s="60" t="s">
        <v>234</v>
      </c>
      <c r="B406" s="55"/>
      <c r="C406" s="295"/>
      <c r="D406" s="296"/>
      <c r="E406" s="295"/>
      <c r="F406" s="61"/>
      <c r="G406" s="58"/>
      <c r="H406" s="57"/>
      <c r="I406" s="58"/>
      <c r="J406" s="61"/>
      <c r="K406" s="59"/>
    </row>
    <row r="407" spans="1:158" ht="19.5" customHeight="1" thickBot="1" x14ac:dyDescent="0.3">
      <c r="A407" s="290" t="s">
        <v>30</v>
      </c>
      <c r="B407" s="291"/>
      <c r="C407" s="292">
        <v>125</v>
      </c>
      <c r="D407" s="349"/>
      <c r="E407" s="297"/>
      <c r="F407" s="260">
        <v>0.87</v>
      </c>
      <c r="G407" s="260">
        <v>0.25</v>
      </c>
      <c r="H407" s="260">
        <v>16.5</v>
      </c>
      <c r="I407" s="260">
        <v>71</v>
      </c>
      <c r="J407" s="260">
        <v>9.25</v>
      </c>
      <c r="K407" s="275"/>
    </row>
    <row r="408" spans="1:158" ht="19.5" customHeight="1" thickBot="1" x14ac:dyDescent="0.3">
      <c r="A408" s="293" t="s">
        <v>382</v>
      </c>
      <c r="B408" s="294"/>
      <c r="C408" s="298">
        <v>545</v>
      </c>
      <c r="D408" s="328"/>
      <c r="E408" s="330"/>
      <c r="F408" s="354">
        <v>12.886666666666665</v>
      </c>
      <c r="G408" s="354">
        <v>14.753333333333334</v>
      </c>
      <c r="H408" s="354">
        <v>68.308333333333337</v>
      </c>
      <c r="I408" s="354">
        <v>456.5</v>
      </c>
      <c r="J408" s="354">
        <v>9.8554166666666667</v>
      </c>
      <c r="K408" s="315"/>
    </row>
    <row r="409" spans="1:158" ht="15" customHeight="1" x14ac:dyDescent="0.25">
      <c r="A409" s="293"/>
      <c r="B409" s="294" t="s">
        <v>33</v>
      </c>
      <c r="C409" s="298"/>
      <c r="D409" s="355"/>
      <c r="E409" s="301"/>
      <c r="F409" s="57"/>
      <c r="G409" s="58"/>
      <c r="H409" s="57"/>
      <c r="I409" s="61"/>
      <c r="J409" s="271"/>
      <c r="K409" s="58"/>
    </row>
    <row r="410" spans="1:158" s="45" customFormat="1" x14ac:dyDescent="0.25">
      <c r="A410" s="106" t="s">
        <v>376</v>
      </c>
      <c r="B410" s="107"/>
      <c r="C410" s="103">
        <v>50</v>
      </c>
      <c r="D410" s="104"/>
      <c r="E410" s="105"/>
      <c r="F410" s="104">
        <v>0.37</v>
      </c>
      <c r="G410" s="105">
        <v>3</v>
      </c>
      <c r="H410" s="104">
        <v>1.2</v>
      </c>
      <c r="I410" s="109">
        <v>33.5</v>
      </c>
      <c r="J410" s="105">
        <v>4.5999999999999996</v>
      </c>
      <c r="K410" s="108" t="s">
        <v>377</v>
      </c>
      <c r="L410" s="46"/>
      <c r="M410" s="46"/>
      <c r="N410" s="46"/>
      <c r="O410" s="46"/>
      <c r="P410" s="46"/>
      <c r="Q410" s="46"/>
      <c r="R410" s="46"/>
      <c r="S410" s="46"/>
      <c r="T410" s="46"/>
      <c r="U410" s="46"/>
      <c r="V410" s="46"/>
      <c r="W410" s="46"/>
      <c r="X410" s="46"/>
      <c r="Y410" s="46"/>
      <c r="Z410" s="46"/>
      <c r="AA410" s="46"/>
      <c r="AB410" s="46"/>
      <c r="AC410" s="46"/>
      <c r="AD410" s="46"/>
      <c r="AE410" s="46"/>
      <c r="AF410" s="46"/>
      <c r="AG410" s="46"/>
      <c r="AH410" s="46"/>
      <c r="AI410" s="46"/>
      <c r="AJ410" s="46"/>
      <c r="AK410" s="46"/>
      <c r="AL410" s="46"/>
      <c r="AM410" s="46"/>
      <c r="AN410" s="46"/>
      <c r="AO410" s="46"/>
      <c r="AP410" s="46"/>
      <c r="AQ410" s="46"/>
      <c r="AR410" s="46"/>
      <c r="AS410" s="46"/>
      <c r="AT410" s="46"/>
      <c r="AU410" s="46"/>
      <c r="AV410" s="46"/>
      <c r="AW410" s="46"/>
      <c r="AX410" s="46"/>
      <c r="AY410" s="46"/>
      <c r="AZ410" s="46"/>
      <c r="BA410" s="46"/>
      <c r="BB410" s="46"/>
      <c r="BC410" s="46"/>
      <c r="BD410" s="46"/>
      <c r="BE410" s="46"/>
      <c r="BF410" s="46"/>
      <c r="BG410" s="46"/>
      <c r="BH410" s="46"/>
      <c r="BI410" s="46"/>
      <c r="BJ410" s="46"/>
      <c r="BK410" s="46"/>
      <c r="BL410" s="46"/>
      <c r="BM410" s="46"/>
      <c r="BN410" s="46"/>
      <c r="BO410" s="46"/>
      <c r="BP410" s="46"/>
      <c r="BQ410" s="46"/>
      <c r="BR410" s="46"/>
      <c r="BS410" s="46"/>
      <c r="BT410" s="46"/>
      <c r="BU410" s="46"/>
      <c r="BV410" s="46"/>
      <c r="BW410" s="46"/>
      <c r="BX410" s="46"/>
      <c r="BY410" s="46"/>
      <c r="BZ410" s="46"/>
      <c r="CA410" s="46"/>
      <c r="CB410" s="46"/>
      <c r="CC410" s="46"/>
      <c r="CD410" s="46"/>
      <c r="CE410" s="46"/>
      <c r="CF410" s="46"/>
      <c r="CG410" s="46"/>
      <c r="CH410" s="46"/>
      <c r="CI410" s="46"/>
      <c r="CJ410" s="46"/>
      <c r="CK410" s="46"/>
      <c r="CL410" s="46"/>
      <c r="CM410" s="46"/>
      <c r="CN410" s="46"/>
      <c r="CO410" s="46"/>
      <c r="CP410" s="46"/>
      <c r="CQ410" s="46"/>
      <c r="CR410" s="46"/>
      <c r="CS410" s="46"/>
      <c r="CT410" s="46"/>
      <c r="CU410" s="46"/>
      <c r="CV410" s="46"/>
      <c r="CW410" s="46"/>
      <c r="CX410" s="46"/>
      <c r="CY410" s="46"/>
      <c r="CZ410" s="46"/>
      <c r="DA410" s="46"/>
      <c r="DB410" s="46"/>
      <c r="DC410" s="46"/>
      <c r="DD410" s="46"/>
      <c r="DE410" s="46"/>
      <c r="DF410" s="46"/>
      <c r="DG410" s="46"/>
      <c r="DH410" s="46"/>
      <c r="DI410" s="46"/>
      <c r="DJ410" s="46"/>
      <c r="DK410" s="46"/>
      <c r="DL410" s="46"/>
      <c r="DM410" s="46"/>
      <c r="DN410" s="46"/>
      <c r="DO410" s="46"/>
      <c r="DP410" s="46"/>
      <c r="DQ410" s="46"/>
      <c r="DR410" s="46"/>
      <c r="DS410" s="46"/>
      <c r="DT410" s="46"/>
      <c r="DU410" s="46"/>
      <c r="DV410" s="46"/>
      <c r="DW410" s="46"/>
      <c r="DX410" s="46"/>
      <c r="DY410" s="46"/>
      <c r="DZ410" s="46"/>
      <c r="EA410" s="46"/>
      <c r="EB410" s="46"/>
      <c r="EC410" s="46"/>
      <c r="ED410" s="46"/>
      <c r="EE410" s="46"/>
      <c r="EF410" s="46"/>
      <c r="EG410" s="46"/>
      <c r="EH410" s="46"/>
      <c r="EI410" s="46"/>
      <c r="EJ410" s="46"/>
      <c r="EK410" s="46"/>
      <c r="EL410" s="46"/>
      <c r="EM410" s="46"/>
      <c r="EN410" s="46"/>
      <c r="EO410" s="46"/>
      <c r="EP410" s="46"/>
      <c r="EQ410" s="46"/>
      <c r="ER410" s="46"/>
      <c r="ES410" s="46"/>
      <c r="ET410" s="46"/>
      <c r="EU410" s="46"/>
      <c r="EV410" s="46"/>
      <c r="EW410" s="46"/>
      <c r="EX410" s="46"/>
      <c r="EY410" s="46"/>
      <c r="EZ410" s="46"/>
      <c r="FA410" s="46"/>
      <c r="FB410" s="46"/>
    </row>
    <row r="411" spans="1:158" s="45" customFormat="1" x14ac:dyDescent="0.25">
      <c r="A411" s="106"/>
      <c r="B411" s="107" t="s">
        <v>375</v>
      </c>
      <c r="C411" s="103"/>
      <c r="D411" s="104">
        <v>48.96</v>
      </c>
      <c r="E411" s="105">
        <v>48</v>
      </c>
      <c r="F411" s="104"/>
      <c r="G411" s="105"/>
      <c r="H411" s="104"/>
      <c r="I411" s="109"/>
      <c r="J411" s="105"/>
      <c r="K411" s="108"/>
      <c r="L411" s="46"/>
      <c r="M411" s="46"/>
      <c r="N411" s="46"/>
      <c r="O411" s="46"/>
      <c r="P411" s="46"/>
      <c r="Q411" s="46"/>
      <c r="R411" s="46"/>
      <c r="S411" s="46"/>
      <c r="T411" s="46"/>
      <c r="U411" s="46"/>
      <c r="V411" s="46"/>
      <c r="W411" s="46"/>
      <c r="X411" s="46"/>
      <c r="Y411" s="46"/>
      <c r="Z411" s="46"/>
      <c r="AA411" s="46"/>
      <c r="AB411" s="46"/>
      <c r="AC411" s="46"/>
      <c r="AD411" s="46"/>
      <c r="AE411" s="46"/>
      <c r="AF411" s="46"/>
      <c r="AG411" s="46"/>
      <c r="AH411" s="46"/>
      <c r="AI411" s="46"/>
      <c r="AJ411" s="46"/>
      <c r="AK411" s="46"/>
      <c r="AL411" s="46"/>
      <c r="AM411" s="46"/>
      <c r="AN411" s="46"/>
      <c r="AO411" s="46"/>
      <c r="AP411" s="46"/>
      <c r="AQ411" s="46"/>
      <c r="AR411" s="46"/>
      <c r="AS411" s="46"/>
      <c r="AT411" s="46"/>
      <c r="AU411" s="46"/>
      <c r="AV411" s="46"/>
      <c r="AW411" s="46"/>
      <c r="AX411" s="46"/>
      <c r="AY411" s="46"/>
      <c r="AZ411" s="46"/>
      <c r="BA411" s="46"/>
      <c r="BB411" s="46"/>
      <c r="BC411" s="46"/>
      <c r="BD411" s="46"/>
      <c r="BE411" s="46"/>
      <c r="BF411" s="46"/>
      <c r="BG411" s="46"/>
      <c r="BH411" s="46"/>
      <c r="BI411" s="46"/>
      <c r="BJ411" s="46"/>
      <c r="BK411" s="46"/>
      <c r="BL411" s="46"/>
      <c r="BM411" s="46"/>
      <c r="BN411" s="46"/>
      <c r="BO411" s="46"/>
      <c r="BP411" s="46"/>
      <c r="BQ411" s="46"/>
      <c r="BR411" s="46"/>
      <c r="BS411" s="46"/>
      <c r="BT411" s="46"/>
      <c r="BU411" s="46"/>
      <c r="BV411" s="46"/>
      <c r="BW411" s="46"/>
      <c r="BX411" s="46"/>
      <c r="BY411" s="46"/>
      <c r="BZ411" s="46"/>
      <c r="CA411" s="46"/>
      <c r="CB411" s="46"/>
      <c r="CC411" s="46"/>
      <c r="CD411" s="46"/>
      <c r="CE411" s="46"/>
      <c r="CF411" s="46"/>
      <c r="CG411" s="46"/>
      <c r="CH411" s="46"/>
      <c r="CI411" s="46"/>
      <c r="CJ411" s="46"/>
      <c r="CK411" s="46"/>
      <c r="CL411" s="46"/>
      <c r="CM411" s="46"/>
      <c r="CN411" s="46"/>
      <c r="CO411" s="46"/>
      <c r="CP411" s="46"/>
      <c r="CQ411" s="46"/>
      <c r="CR411" s="46"/>
      <c r="CS411" s="46"/>
      <c r="CT411" s="46"/>
      <c r="CU411" s="46"/>
      <c r="CV411" s="46"/>
      <c r="CW411" s="46"/>
      <c r="CX411" s="46"/>
      <c r="CY411" s="46"/>
      <c r="CZ411" s="46"/>
      <c r="DA411" s="46"/>
      <c r="DB411" s="46"/>
      <c r="DC411" s="46"/>
      <c r="DD411" s="46"/>
      <c r="DE411" s="46"/>
      <c r="DF411" s="46"/>
      <c r="DG411" s="46"/>
      <c r="DH411" s="46"/>
      <c r="DI411" s="46"/>
      <c r="DJ411" s="46"/>
      <c r="DK411" s="46"/>
      <c r="DL411" s="46"/>
      <c r="DM411" s="46"/>
      <c r="DN411" s="46"/>
      <c r="DO411" s="46"/>
      <c r="DP411" s="46"/>
      <c r="DQ411" s="46"/>
      <c r="DR411" s="46"/>
      <c r="DS411" s="46"/>
      <c r="DT411" s="46"/>
      <c r="DU411" s="46"/>
      <c r="DV411" s="46"/>
      <c r="DW411" s="46"/>
      <c r="DX411" s="46"/>
      <c r="DY411" s="46"/>
      <c r="DZ411" s="46"/>
      <c r="EA411" s="46"/>
      <c r="EB411" s="46"/>
      <c r="EC411" s="46"/>
      <c r="ED411" s="46"/>
      <c r="EE411" s="46"/>
      <c r="EF411" s="46"/>
      <c r="EG411" s="46"/>
      <c r="EH411" s="46"/>
      <c r="EI411" s="46"/>
      <c r="EJ411" s="46"/>
      <c r="EK411" s="46"/>
      <c r="EL411" s="46"/>
      <c r="EM411" s="46"/>
      <c r="EN411" s="46"/>
      <c r="EO411" s="46"/>
      <c r="EP411" s="46"/>
      <c r="EQ411" s="46"/>
      <c r="ER411" s="46"/>
      <c r="ES411" s="46"/>
      <c r="ET411" s="46"/>
      <c r="EU411" s="46"/>
      <c r="EV411" s="46"/>
      <c r="EW411" s="46"/>
      <c r="EX411" s="46"/>
      <c r="EY411" s="46"/>
      <c r="EZ411" s="46"/>
      <c r="FA411" s="46"/>
      <c r="FB411" s="46"/>
    </row>
    <row r="412" spans="1:158" s="45" customFormat="1" x14ac:dyDescent="0.25">
      <c r="A412" s="106"/>
      <c r="B412" s="107" t="s">
        <v>39</v>
      </c>
      <c r="C412" s="103"/>
      <c r="D412" s="104">
        <v>2</v>
      </c>
      <c r="E412" s="105">
        <v>2</v>
      </c>
      <c r="F412" s="104"/>
      <c r="G412" s="105"/>
      <c r="H412" s="104"/>
      <c r="I412" s="109"/>
      <c r="J412" s="105"/>
      <c r="K412" s="108"/>
      <c r="L412" s="46"/>
      <c r="M412" s="46"/>
      <c r="N412" s="46"/>
      <c r="O412" s="46"/>
      <c r="P412" s="46"/>
      <c r="Q412" s="46"/>
      <c r="R412" s="46"/>
      <c r="S412" s="46"/>
      <c r="T412" s="46"/>
      <c r="U412" s="46"/>
      <c r="V412" s="46"/>
      <c r="W412" s="46"/>
      <c r="X412" s="46"/>
      <c r="Y412" s="46"/>
      <c r="Z412" s="46"/>
      <c r="AA412" s="46"/>
      <c r="AB412" s="46"/>
      <c r="AC412" s="46"/>
      <c r="AD412" s="46"/>
      <c r="AE412" s="46"/>
      <c r="AF412" s="46"/>
      <c r="AG412" s="46"/>
      <c r="AH412" s="46"/>
      <c r="AI412" s="46"/>
      <c r="AJ412" s="46"/>
      <c r="AK412" s="46"/>
      <c r="AL412" s="46"/>
      <c r="AM412" s="46"/>
      <c r="AN412" s="46"/>
      <c r="AO412" s="46"/>
      <c r="AP412" s="46"/>
      <c r="AQ412" s="46"/>
      <c r="AR412" s="46"/>
      <c r="AS412" s="46"/>
      <c r="AT412" s="46"/>
      <c r="AU412" s="46"/>
      <c r="AV412" s="46"/>
      <c r="AW412" s="46"/>
      <c r="AX412" s="46"/>
      <c r="AY412" s="46"/>
      <c r="AZ412" s="46"/>
      <c r="BA412" s="46"/>
      <c r="BB412" s="46"/>
      <c r="BC412" s="46"/>
      <c r="BD412" s="46"/>
      <c r="BE412" s="46"/>
      <c r="BF412" s="46"/>
      <c r="BG412" s="46"/>
      <c r="BH412" s="46"/>
      <c r="BI412" s="46"/>
      <c r="BJ412" s="46"/>
      <c r="BK412" s="46"/>
      <c r="BL412" s="46"/>
      <c r="BM412" s="46"/>
      <c r="BN412" s="46"/>
      <c r="BO412" s="46"/>
      <c r="BP412" s="46"/>
      <c r="BQ412" s="46"/>
      <c r="BR412" s="46"/>
      <c r="BS412" s="46"/>
      <c r="BT412" s="46"/>
      <c r="BU412" s="46"/>
      <c r="BV412" s="46"/>
      <c r="BW412" s="46"/>
      <c r="BX412" s="46"/>
      <c r="BY412" s="46"/>
      <c r="BZ412" s="46"/>
      <c r="CA412" s="46"/>
      <c r="CB412" s="46"/>
      <c r="CC412" s="46"/>
      <c r="CD412" s="46"/>
      <c r="CE412" s="46"/>
      <c r="CF412" s="46"/>
      <c r="CG412" s="46"/>
      <c r="CH412" s="46"/>
      <c r="CI412" s="46"/>
      <c r="CJ412" s="46"/>
      <c r="CK412" s="46"/>
      <c r="CL412" s="46"/>
      <c r="CM412" s="46"/>
      <c r="CN412" s="46"/>
      <c r="CO412" s="46"/>
      <c r="CP412" s="46"/>
      <c r="CQ412" s="46"/>
      <c r="CR412" s="46"/>
      <c r="CS412" s="46"/>
      <c r="CT412" s="46"/>
      <c r="CU412" s="46"/>
      <c r="CV412" s="46"/>
      <c r="CW412" s="46"/>
      <c r="CX412" s="46"/>
      <c r="CY412" s="46"/>
      <c r="CZ412" s="46"/>
      <c r="DA412" s="46"/>
      <c r="DB412" s="46"/>
      <c r="DC412" s="46"/>
      <c r="DD412" s="46"/>
      <c r="DE412" s="46"/>
      <c r="DF412" s="46"/>
      <c r="DG412" s="46"/>
      <c r="DH412" s="46"/>
      <c r="DI412" s="46"/>
      <c r="DJ412" s="46"/>
      <c r="DK412" s="46"/>
      <c r="DL412" s="46"/>
      <c r="DM412" s="46"/>
      <c r="DN412" s="46"/>
      <c r="DO412" s="46"/>
      <c r="DP412" s="46"/>
      <c r="DQ412" s="46"/>
      <c r="DR412" s="46"/>
      <c r="DS412" s="46"/>
      <c r="DT412" s="46"/>
      <c r="DU412" s="46"/>
      <c r="DV412" s="46"/>
      <c r="DW412" s="46"/>
      <c r="DX412" s="46"/>
      <c r="DY412" s="46"/>
      <c r="DZ412" s="46"/>
      <c r="EA412" s="46"/>
      <c r="EB412" s="46"/>
      <c r="EC412" s="46"/>
      <c r="ED412" s="46"/>
      <c r="EE412" s="46"/>
      <c r="EF412" s="46"/>
      <c r="EG412" s="46"/>
      <c r="EH412" s="46"/>
      <c r="EI412" s="46"/>
      <c r="EJ412" s="46"/>
      <c r="EK412" s="46"/>
      <c r="EL412" s="46"/>
      <c r="EM412" s="46"/>
      <c r="EN412" s="46"/>
      <c r="EO412" s="46"/>
      <c r="EP412" s="46"/>
      <c r="EQ412" s="46"/>
      <c r="ER412" s="46"/>
      <c r="ES412" s="46"/>
      <c r="ET412" s="46"/>
      <c r="EU412" s="46"/>
      <c r="EV412" s="46"/>
      <c r="EW412" s="46"/>
      <c r="EX412" s="46"/>
      <c r="EY412" s="46"/>
      <c r="EZ412" s="46"/>
      <c r="FA412" s="46"/>
      <c r="FB412" s="46"/>
    </row>
    <row r="413" spans="1:158" s="45" customFormat="1" x14ac:dyDescent="0.25">
      <c r="A413" s="106"/>
      <c r="B413" s="107" t="s">
        <v>21</v>
      </c>
      <c r="C413" s="103"/>
      <c r="D413" s="104">
        <v>0.2</v>
      </c>
      <c r="E413" s="105">
        <v>0.2</v>
      </c>
      <c r="F413" s="104"/>
      <c r="G413" s="105"/>
      <c r="H413" s="104"/>
      <c r="I413" s="109"/>
      <c r="J413" s="105"/>
      <c r="K413" s="108"/>
      <c r="L413" s="46"/>
      <c r="M413" s="46"/>
      <c r="N413" s="46"/>
      <c r="O413" s="46"/>
      <c r="P413" s="46"/>
      <c r="Q413" s="46"/>
      <c r="R413" s="46"/>
      <c r="S413" s="46"/>
      <c r="T413" s="46"/>
      <c r="U413" s="46"/>
      <c r="V413" s="46"/>
      <c r="W413" s="46"/>
      <c r="X413" s="46"/>
      <c r="Y413" s="46"/>
      <c r="Z413" s="46"/>
      <c r="AA413" s="46"/>
      <c r="AB413" s="46"/>
      <c r="AC413" s="46"/>
      <c r="AD413" s="46"/>
      <c r="AE413" s="46"/>
      <c r="AF413" s="46"/>
      <c r="AG413" s="46"/>
      <c r="AH413" s="46"/>
      <c r="AI413" s="46"/>
      <c r="AJ413" s="46"/>
      <c r="AK413" s="46"/>
      <c r="AL413" s="46"/>
      <c r="AM413" s="46"/>
      <c r="AN413" s="46"/>
      <c r="AO413" s="46"/>
      <c r="AP413" s="46"/>
      <c r="AQ413" s="46"/>
      <c r="AR413" s="46"/>
      <c r="AS413" s="46"/>
      <c r="AT413" s="46"/>
      <c r="AU413" s="46"/>
      <c r="AV413" s="46"/>
      <c r="AW413" s="46"/>
      <c r="AX413" s="46"/>
      <c r="AY413" s="46"/>
      <c r="AZ413" s="46"/>
      <c r="BA413" s="46"/>
      <c r="BB413" s="46"/>
      <c r="BC413" s="46"/>
      <c r="BD413" s="46"/>
      <c r="BE413" s="46"/>
      <c r="BF413" s="46"/>
      <c r="BG413" s="46"/>
      <c r="BH413" s="46"/>
      <c r="BI413" s="46"/>
      <c r="BJ413" s="46"/>
      <c r="BK413" s="46"/>
      <c r="BL413" s="46"/>
      <c r="BM413" s="46"/>
      <c r="BN413" s="46"/>
      <c r="BO413" s="46"/>
      <c r="BP413" s="46"/>
      <c r="BQ413" s="46"/>
      <c r="BR413" s="46"/>
      <c r="BS413" s="46"/>
      <c r="BT413" s="46"/>
      <c r="BU413" s="46"/>
      <c r="BV413" s="46"/>
      <c r="BW413" s="46"/>
      <c r="BX413" s="46"/>
      <c r="BY413" s="46"/>
      <c r="BZ413" s="46"/>
      <c r="CA413" s="46"/>
      <c r="CB413" s="46"/>
      <c r="CC413" s="46"/>
      <c r="CD413" s="46"/>
      <c r="CE413" s="46"/>
      <c r="CF413" s="46"/>
      <c r="CG413" s="46"/>
      <c r="CH413" s="46"/>
      <c r="CI413" s="46"/>
      <c r="CJ413" s="46"/>
      <c r="CK413" s="46"/>
      <c r="CL413" s="46"/>
      <c r="CM413" s="46"/>
      <c r="CN413" s="46"/>
      <c r="CO413" s="46"/>
      <c r="CP413" s="46"/>
      <c r="CQ413" s="46"/>
      <c r="CR413" s="46"/>
      <c r="CS413" s="46"/>
      <c r="CT413" s="46"/>
      <c r="CU413" s="46"/>
      <c r="CV413" s="46"/>
      <c r="CW413" s="46"/>
      <c r="CX413" s="46"/>
      <c r="CY413" s="46"/>
      <c r="CZ413" s="46"/>
      <c r="DA413" s="46"/>
      <c r="DB413" s="46"/>
      <c r="DC413" s="46"/>
      <c r="DD413" s="46"/>
      <c r="DE413" s="46"/>
      <c r="DF413" s="46"/>
      <c r="DG413" s="46"/>
      <c r="DH413" s="46"/>
      <c r="DI413" s="46"/>
      <c r="DJ413" s="46"/>
      <c r="DK413" s="46"/>
      <c r="DL413" s="46"/>
      <c r="DM413" s="46"/>
      <c r="DN413" s="46"/>
      <c r="DO413" s="46"/>
      <c r="DP413" s="46"/>
      <c r="DQ413" s="46"/>
      <c r="DR413" s="46"/>
      <c r="DS413" s="46"/>
      <c r="DT413" s="46"/>
      <c r="DU413" s="46"/>
      <c r="DV413" s="46"/>
      <c r="DW413" s="46"/>
      <c r="DX413" s="46"/>
      <c r="DY413" s="46"/>
      <c r="DZ413" s="46"/>
      <c r="EA413" s="46"/>
      <c r="EB413" s="46"/>
      <c r="EC413" s="46"/>
      <c r="ED413" s="46"/>
      <c r="EE413" s="46"/>
      <c r="EF413" s="46"/>
      <c r="EG413" s="46"/>
      <c r="EH413" s="46"/>
      <c r="EI413" s="46"/>
      <c r="EJ413" s="46"/>
      <c r="EK413" s="46"/>
      <c r="EL413" s="46"/>
      <c r="EM413" s="46"/>
      <c r="EN413" s="46"/>
      <c r="EO413" s="46"/>
      <c r="EP413" s="46"/>
      <c r="EQ413" s="46"/>
      <c r="ER413" s="46"/>
      <c r="ES413" s="46"/>
      <c r="ET413" s="46"/>
      <c r="EU413" s="46"/>
      <c r="EV413" s="46"/>
      <c r="EW413" s="46"/>
      <c r="EX413" s="46"/>
      <c r="EY413" s="46"/>
      <c r="EZ413" s="46"/>
      <c r="FA413" s="46"/>
      <c r="FB413" s="46"/>
    </row>
    <row r="414" spans="1:158" ht="26.25" x14ac:dyDescent="0.25">
      <c r="A414" s="60" t="s">
        <v>244</v>
      </c>
      <c r="B414" s="55"/>
      <c r="C414" s="56" t="s">
        <v>247</v>
      </c>
      <c r="D414" s="57"/>
      <c r="E414" s="58"/>
      <c r="F414" s="61">
        <v>5.25</v>
      </c>
      <c r="G414" s="58">
        <v>4.4000000000000004</v>
      </c>
      <c r="H414" s="57">
        <v>26</v>
      </c>
      <c r="I414" s="61">
        <v>164</v>
      </c>
      <c r="J414" s="58">
        <v>5.8</v>
      </c>
      <c r="K414" s="59" t="s">
        <v>259</v>
      </c>
    </row>
    <row r="415" spans="1:158" x14ac:dyDescent="0.25">
      <c r="A415" s="60"/>
      <c r="B415" s="55" t="s">
        <v>243</v>
      </c>
      <c r="C415" s="62"/>
      <c r="D415" s="56">
        <v>33.85</v>
      </c>
      <c r="E415" s="63">
        <v>22</v>
      </c>
      <c r="F415" s="61"/>
      <c r="G415" s="61"/>
      <c r="H415" s="61"/>
      <c r="I415" s="61"/>
      <c r="J415" s="61"/>
      <c r="K415" s="59"/>
    </row>
    <row r="416" spans="1:158" x14ac:dyDescent="0.25">
      <c r="A416" s="60"/>
      <c r="B416" s="55" t="s">
        <v>35</v>
      </c>
      <c r="C416" s="56"/>
      <c r="D416" s="57">
        <v>53.2</v>
      </c>
      <c r="E416" s="58">
        <v>40</v>
      </c>
      <c r="F416" s="57"/>
      <c r="G416" s="58"/>
      <c r="H416" s="57"/>
      <c r="I416" s="61"/>
      <c r="J416" s="58"/>
      <c r="K416" s="59"/>
    </row>
    <row r="417" spans="1:158" x14ac:dyDescent="0.25">
      <c r="A417" s="60"/>
      <c r="B417" s="55" t="s">
        <v>115</v>
      </c>
      <c r="C417" s="56"/>
      <c r="D417" s="57">
        <v>20.25</v>
      </c>
      <c r="E417" s="58">
        <v>20</v>
      </c>
      <c r="F417" s="57"/>
      <c r="G417" s="58"/>
      <c r="H417" s="57"/>
      <c r="I417" s="61"/>
      <c r="J417" s="58"/>
      <c r="K417" s="59"/>
    </row>
    <row r="418" spans="1:158" x14ac:dyDescent="0.25">
      <c r="A418" s="60"/>
      <c r="B418" s="55" t="s">
        <v>37</v>
      </c>
      <c r="C418" s="56"/>
      <c r="D418" s="57">
        <v>10</v>
      </c>
      <c r="E418" s="58">
        <v>8</v>
      </c>
      <c r="F418" s="57"/>
      <c r="G418" s="58"/>
      <c r="H418" s="57"/>
      <c r="I418" s="61"/>
      <c r="J418" s="58"/>
      <c r="K418" s="59"/>
    </row>
    <row r="419" spans="1:158" x14ac:dyDescent="0.25">
      <c r="A419" s="60"/>
      <c r="B419" s="55" t="s">
        <v>38</v>
      </c>
      <c r="C419" s="56"/>
      <c r="D419" s="57">
        <v>9.52</v>
      </c>
      <c r="E419" s="58">
        <v>8</v>
      </c>
      <c r="F419" s="57"/>
      <c r="G419" s="58"/>
      <c r="H419" s="57"/>
      <c r="I419" s="61"/>
      <c r="J419" s="58"/>
      <c r="K419" s="59"/>
    </row>
    <row r="420" spans="1:158" x14ac:dyDescent="0.25">
      <c r="A420" s="60"/>
      <c r="B420" s="55" t="s">
        <v>39</v>
      </c>
      <c r="C420" s="56"/>
      <c r="D420" s="57">
        <v>3</v>
      </c>
      <c r="E420" s="58">
        <v>3</v>
      </c>
      <c r="F420" s="57"/>
      <c r="G420" s="58"/>
      <c r="H420" s="57"/>
      <c r="I420" s="61"/>
      <c r="J420" s="58"/>
      <c r="K420" s="59"/>
    </row>
    <row r="421" spans="1:158" x14ac:dyDescent="0.25">
      <c r="A421" s="60"/>
      <c r="B421" s="55" t="s">
        <v>21</v>
      </c>
      <c r="C421" s="56"/>
      <c r="D421" s="57">
        <v>1.2</v>
      </c>
      <c r="E421" s="58">
        <v>1.2</v>
      </c>
      <c r="F421" s="57"/>
      <c r="G421" s="58"/>
      <c r="H421" s="57"/>
      <c r="I421" s="61"/>
      <c r="J421" s="58"/>
      <c r="K421" s="59"/>
    </row>
    <row r="422" spans="1:158" x14ac:dyDescent="0.25">
      <c r="A422" s="60"/>
      <c r="B422" s="55" t="s">
        <v>19</v>
      </c>
      <c r="C422" s="56"/>
      <c r="D422" s="57">
        <v>144</v>
      </c>
      <c r="E422" s="58">
        <v>144</v>
      </c>
      <c r="F422" s="57"/>
      <c r="G422" s="58"/>
      <c r="H422" s="57"/>
      <c r="I422" s="61"/>
      <c r="J422" s="58"/>
      <c r="K422" s="59"/>
    </row>
    <row r="423" spans="1:158" x14ac:dyDescent="0.25">
      <c r="A423" s="60"/>
      <c r="B423" s="55" t="s">
        <v>238</v>
      </c>
      <c r="C423" s="56"/>
      <c r="D423" s="57"/>
      <c r="E423" s="58"/>
      <c r="F423" s="57"/>
      <c r="G423" s="58"/>
      <c r="H423" s="57"/>
      <c r="I423" s="61"/>
      <c r="J423" s="58"/>
      <c r="K423" s="59"/>
    </row>
    <row r="424" spans="1:158" x14ac:dyDescent="0.25">
      <c r="A424" s="60"/>
      <c r="B424" s="55" t="s">
        <v>43</v>
      </c>
      <c r="C424" s="56"/>
      <c r="D424" s="57">
        <v>14.4</v>
      </c>
      <c r="E424" s="58">
        <v>12</v>
      </c>
      <c r="F424" s="57"/>
      <c r="G424" s="58"/>
      <c r="H424" s="57"/>
      <c r="I424" s="61"/>
      <c r="J424" s="57"/>
      <c r="K424" s="59"/>
    </row>
    <row r="425" spans="1:158" x14ac:dyDescent="0.25">
      <c r="A425" s="60"/>
      <c r="B425" s="55" t="s">
        <v>22</v>
      </c>
      <c r="C425" s="56"/>
      <c r="D425" s="57">
        <v>2</v>
      </c>
      <c r="E425" s="58">
        <v>2</v>
      </c>
      <c r="F425" s="57"/>
      <c r="G425" s="58"/>
      <c r="H425" s="57"/>
      <c r="I425" s="61"/>
      <c r="J425" s="57"/>
      <c r="K425" s="59"/>
    </row>
    <row r="426" spans="1:158" s="91" customFormat="1" x14ac:dyDescent="0.25">
      <c r="A426" s="280" t="s">
        <v>258</v>
      </c>
      <c r="B426" s="281"/>
      <c r="C426" s="289">
        <v>70</v>
      </c>
      <c r="D426" s="282"/>
      <c r="E426" s="289"/>
      <c r="F426" s="284">
        <v>8.6</v>
      </c>
      <c r="G426" s="283">
        <v>6.6</v>
      </c>
      <c r="H426" s="284">
        <v>18.3</v>
      </c>
      <c r="I426" s="356">
        <v>167.5</v>
      </c>
      <c r="J426" s="356"/>
      <c r="K426" s="284" t="s">
        <v>257</v>
      </c>
      <c r="L426" s="46"/>
      <c r="M426" s="46"/>
      <c r="N426" s="46"/>
      <c r="O426" s="46"/>
      <c r="P426" s="46"/>
      <c r="Q426" s="46"/>
      <c r="R426" s="46"/>
      <c r="S426" s="46"/>
      <c r="T426" s="46"/>
      <c r="U426" s="46"/>
      <c r="V426" s="46"/>
      <c r="W426" s="46"/>
      <c r="X426" s="46"/>
      <c r="Y426" s="46"/>
      <c r="Z426" s="46"/>
      <c r="AA426" s="46"/>
      <c r="AB426" s="46"/>
      <c r="AC426" s="46"/>
      <c r="AD426" s="46"/>
      <c r="AE426" s="46"/>
      <c r="AF426" s="46"/>
      <c r="AG426" s="46"/>
      <c r="AH426" s="46"/>
      <c r="AI426" s="46"/>
      <c r="AJ426" s="46"/>
      <c r="AK426" s="46"/>
      <c r="AL426" s="46"/>
      <c r="AM426" s="46"/>
      <c r="AN426" s="46"/>
      <c r="AO426" s="46"/>
      <c r="AP426" s="46"/>
      <c r="AQ426" s="46"/>
      <c r="AR426" s="46"/>
      <c r="AS426" s="46"/>
      <c r="AT426" s="46"/>
      <c r="AU426" s="46"/>
      <c r="AV426" s="46"/>
      <c r="AW426" s="46"/>
      <c r="AX426" s="46"/>
      <c r="AY426" s="46"/>
      <c r="AZ426" s="46"/>
      <c r="BA426" s="46"/>
      <c r="BB426" s="46"/>
      <c r="BC426" s="46"/>
      <c r="BD426" s="46"/>
      <c r="BE426" s="46"/>
      <c r="BF426" s="46"/>
      <c r="BG426" s="46"/>
      <c r="BH426" s="46"/>
      <c r="BI426" s="46"/>
      <c r="BJ426" s="46"/>
      <c r="BK426" s="46"/>
      <c r="BL426" s="46"/>
      <c r="BM426" s="46"/>
      <c r="BN426" s="46"/>
      <c r="BO426" s="46"/>
      <c r="BP426" s="46"/>
      <c r="BQ426" s="46"/>
      <c r="BR426" s="46"/>
      <c r="BS426" s="46"/>
      <c r="BT426" s="46"/>
      <c r="BU426" s="46"/>
      <c r="BV426" s="46"/>
      <c r="BW426" s="46"/>
      <c r="BX426" s="46"/>
      <c r="BY426" s="46"/>
      <c r="BZ426" s="46"/>
      <c r="CA426" s="46"/>
      <c r="CB426" s="46"/>
      <c r="CC426" s="46"/>
      <c r="CD426" s="46"/>
      <c r="CE426" s="46"/>
      <c r="CF426" s="46"/>
      <c r="CG426" s="46"/>
      <c r="CH426" s="46"/>
      <c r="CI426" s="46"/>
      <c r="CJ426" s="46"/>
      <c r="CK426" s="46"/>
      <c r="CL426" s="46"/>
      <c r="CM426" s="46"/>
      <c r="CN426" s="46"/>
      <c r="CO426" s="46"/>
      <c r="CP426" s="46"/>
      <c r="CQ426" s="46"/>
      <c r="CR426" s="46"/>
      <c r="CS426" s="46"/>
      <c r="CT426" s="46"/>
      <c r="CU426" s="46"/>
      <c r="CV426" s="46"/>
      <c r="CW426" s="46"/>
      <c r="CX426" s="46"/>
      <c r="CY426" s="46"/>
      <c r="CZ426" s="46"/>
      <c r="DA426" s="46"/>
      <c r="DB426" s="46"/>
      <c r="DC426" s="46"/>
      <c r="DD426" s="46"/>
      <c r="DE426" s="46"/>
      <c r="DF426" s="46"/>
      <c r="DG426" s="46"/>
      <c r="DH426" s="46"/>
      <c r="DI426" s="46"/>
      <c r="DJ426" s="46"/>
      <c r="DK426" s="46"/>
      <c r="DL426" s="46"/>
      <c r="DM426" s="46"/>
      <c r="DN426" s="46"/>
      <c r="DO426" s="46"/>
      <c r="DP426" s="46"/>
      <c r="DQ426" s="46"/>
      <c r="DR426" s="46"/>
      <c r="DS426" s="46"/>
      <c r="DT426" s="46"/>
      <c r="DU426" s="46"/>
      <c r="DV426" s="46"/>
      <c r="DW426" s="46"/>
      <c r="DX426" s="46"/>
      <c r="DY426" s="46"/>
      <c r="DZ426" s="46"/>
      <c r="EA426" s="46"/>
      <c r="EB426" s="46"/>
      <c r="EC426" s="46"/>
      <c r="ED426" s="46"/>
      <c r="EE426" s="46"/>
      <c r="EF426" s="46"/>
      <c r="EG426" s="46"/>
      <c r="EH426" s="46"/>
      <c r="EI426" s="46"/>
      <c r="EJ426" s="46"/>
      <c r="EK426" s="46"/>
      <c r="EL426" s="46"/>
      <c r="EM426" s="46"/>
      <c r="EN426" s="46"/>
      <c r="EO426" s="46"/>
      <c r="EP426" s="46"/>
      <c r="EQ426" s="46"/>
      <c r="ER426" s="46"/>
      <c r="ES426" s="46"/>
      <c r="ET426" s="46"/>
      <c r="EU426" s="46"/>
      <c r="EV426" s="46"/>
      <c r="EW426" s="46"/>
      <c r="EX426" s="46"/>
      <c r="EY426" s="46"/>
      <c r="EZ426" s="46"/>
      <c r="FA426" s="46"/>
      <c r="FB426" s="46"/>
    </row>
    <row r="427" spans="1:158" s="91" customFormat="1" x14ac:dyDescent="0.25">
      <c r="A427" s="280"/>
      <c r="B427" s="281" t="s">
        <v>123</v>
      </c>
      <c r="C427" s="289"/>
      <c r="D427" s="282">
        <v>57.56</v>
      </c>
      <c r="E427" s="289">
        <v>43.75</v>
      </c>
      <c r="F427" s="289"/>
      <c r="G427" s="282"/>
      <c r="H427" s="289"/>
      <c r="I427" s="282"/>
      <c r="J427" s="289"/>
      <c r="K427" s="282"/>
      <c r="L427" s="46"/>
      <c r="M427" s="46"/>
      <c r="N427" s="46"/>
      <c r="O427" s="46"/>
      <c r="P427" s="46"/>
      <c r="Q427" s="46"/>
      <c r="R427" s="46"/>
      <c r="S427" s="46"/>
      <c r="T427" s="46"/>
      <c r="U427" s="46"/>
      <c r="V427" s="46"/>
      <c r="W427" s="46"/>
      <c r="X427" s="46"/>
      <c r="Y427" s="46"/>
      <c r="Z427" s="46"/>
      <c r="AA427" s="46"/>
      <c r="AB427" s="46"/>
      <c r="AC427" s="46"/>
      <c r="AD427" s="46"/>
      <c r="AE427" s="46"/>
      <c r="AF427" s="46"/>
      <c r="AG427" s="46"/>
      <c r="AH427" s="46"/>
      <c r="AI427" s="46"/>
      <c r="AJ427" s="46"/>
      <c r="AK427" s="46"/>
      <c r="AL427" s="46"/>
      <c r="AM427" s="46"/>
      <c r="AN427" s="46"/>
      <c r="AO427" s="46"/>
      <c r="AP427" s="46"/>
      <c r="AQ427" s="46"/>
      <c r="AR427" s="46"/>
      <c r="AS427" s="46"/>
      <c r="AT427" s="46"/>
      <c r="AU427" s="46"/>
      <c r="AV427" s="46"/>
      <c r="AW427" s="46"/>
      <c r="AX427" s="46"/>
      <c r="AY427" s="46"/>
      <c r="AZ427" s="46"/>
      <c r="BA427" s="46"/>
      <c r="BB427" s="46"/>
      <c r="BC427" s="46"/>
      <c r="BD427" s="46"/>
      <c r="BE427" s="46"/>
      <c r="BF427" s="46"/>
      <c r="BG427" s="46"/>
      <c r="BH427" s="46"/>
      <c r="BI427" s="46"/>
      <c r="BJ427" s="46"/>
      <c r="BK427" s="46"/>
      <c r="BL427" s="46"/>
      <c r="BM427" s="46"/>
      <c r="BN427" s="46"/>
      <c r="BO427" s="46"/>
      <c r="BP427" s="46"/>
      <c r="BQ427" s="46"/>
      <c r="BR427" s="46"/>
      <c r="BS427" s="46"/>
      <c r="BT427" s="46"/>
      <c r="BU427" s="46"/>
      <c r="BV427" s="46"/>
      <c r="BW427" s="46"/>
      <c r="BX427" s="46"/>
      <c r="BY427" s="46"/>
      <c r="BZ427" s="46"/>
      <c r="CA427" s="46"/>
      <c r="CB427" s="46"/>
      <c r="CC427" s="46"/>
      <c r="CD427" s="46"/>
      <c r="CE427" s="46"/>
      <c r="CF427" s="46"/>
      <c r="CG427" s="46"/>
      <c r="CH427" s="46"/>
      <c r="CI427" s="46"/>
      <c r="CJ427" s="46"/>
      <c r="CK427" s="46"/>
      <c r="CL427" s="46"/>
      <c r="CM427" s="46"/>
      <c r="CN427" s="46"/>
      <c r="CO427" s="46"/>
      <c r="CP427" s="46"/>
      <c r="CQ427" s="46"/>
      <c r="CR427" s="46"/>
      <c r="CS427" s="46"/>
      <c r="CT427" s="46"/>
      <c r="CU427" s="46"/>
      <c r="CV427" s="46"/>
      <c r="CW427" s="46"/>
      <c r="CX427" s="46"/>
      <c r="CY427" s="46"/>
      <c r="CZ427" s="46"/>
      <c r="DA427" s="46"/>
      <c r="DB427" s="46"/>
      <c r="DC427" s="46"/>
      <c r="DD427" s="46"/>
      <c r="DE427" s="46"/>
      <c r="DF427" s="46"/>
      <c r="DG427" s="46"/>
      <c r="DH427" s="46"/>
      <c r="DI427" s="46"/>
      <c r="DJ427" s="46"/>
      <c r="DK427" s="46"/>
      <c r="DL427" s="46"/>
      <c r="DM427" s="46"/>
      <c r="DN427" s="46"/>
      <c r="DO427" s="46"/>
      <c r="DP427" s="46"/>
      <c r="DQ427" s="46"/>
      <c r="DR427" s="46"/>
      <c r="DS427" s="46"/>
      <c r="DT427" s="46"/>
      <c r="DU427" s="46"/>
      <c r="DV427" s="46"/>
      <c r="DW427" s="46"/>
      <c r="DX427" s="46"/>
      <c r="DY427" s="46"/>
      <c r="DZ427" s="46"/>
      <c r="EA427" s="46"/>
      <c r="EB427" s="46"/>
      <c r="EC427" s="46"/>
      <c r="ED427" s="46"/>
      <c r="EE427" s="46"/>
      <c r="EF427" s="46"/>
      <c r="EG427" s="46"/>
      <c r="EH427" s="46"/>
      <c r="EI427" s="46"/>
      <c r="EJ427" s="46"/>
      <c r="EK427" s="46"/>
      <c r="EL427" s="46"/>
      <c r="EM427" s="46"/>
      <c r="EN427" s="46"/>
      <c r="EO427" s="46"/>
      <c r="EP427" s="46"/>
      <c r="EQ427" s="46"/>
      <c r="ER427" s="46"/>
      <c r="ES427" s="46"/>
      <c r="ET427" s="46"/>
      <c r="EU427" s="46"/>
      <c r="EV427" s="46"/>
      <c r="EW427" s="46"/>
      <c r="EX427" s="46"/>
      <c r="EY427" s="46"/>
      <c r="EZ427" s="46"/>
      <c r="FA427" s="46"/>
      <c r="FB427" s="46"/>
    </row>
    <row r="428" spans="1:158" s="91" customFormat="1" x14ac:dyDescent="0.25">
      <c r="A428" s="280"/>
      <c r="B428" s="281" t="s">
        <v>38</v>
      </c>
      <c r="C428" s="289"/>
      <c r="D428" s="282">
        <v>24.01</v>
      </c>
      <c r="E428" s="289">
        <v>20.18</v>
      </c>
      <c r="F428" s="289"/>
      <c r="G428" s="282"/>
      <c r="H428" s="289"/>
      <c r="I428" s="282"/>
      <c r="J428" s="289"/>
      <c r="K428" s="282"/>
      <c r="L428" s="46"/>
      <c r="M428" s="46"/>
      <c r="N428" s="46"/>
      <c r="O428" s="46"/>
      <c r="P428" s="46"/>
      <c r="Q428" s="46"/>
      <c r="R428" s="46"/>
      <c r="S428" s="46"/>
      <c r="T428" s="46"/>
      <c r="U428" s="46"/>
      <c r="V428" s="46"/>
      <c r="W428" s="46"/>
      <c r="X428" s="46"/>
      <c r="Y428" s="46"/>
      <c r="Z428" s="46"/>
      <c r="AA428" s="46"/>
      <c r="AB428" s="46"/>
      <c r="AC428" s="46"/>
      <c r="AD428" s="46"/>
      <c r="AE428" s="46"/>
      <c r="AF428" s="46"/>
      <c r="AG428" s="46"/>
      <c r="AH428" s="46"/>
      <c r="AI428" s="46"/>
      <c r="AJ428" s="46"/>
      <c r="AK428" s="46"/>
      <c r="AL428" s="46"/>
      <c r="AM428" s="46"/>
      <c r="AN428" s="46"/>
      <c r="AO428" s="46"/>
      <c r="AP428" s="46"/>
      <c r="AQ428" s="46"/>
      <c r="AR428" s="46"/>
      <c r="AS428" s="46"/>
      <c r="AT428" s="46"/>
      <c r="AU428" s="46"/>
      <c r="AV428" s="46"/>
      <c r="AW428" s="46"/>
      <c r="AX428" s="46"/>
      <c r="AY428" s="46"/>
      <c r="AZ428" s="46"/>
      <c r="BA428" s="46"/>
      <c r="BB428" s="46"/>
      <c r="BC428" s="46"/>
      <c r="BD428" s="46"/>
      <c r="BE428" s="46"/>
      <c r="BF428" s="46"/>
      <c r="BG428" s="46"/>
      <c r="BH428" s="46"/>
      <c r="BI428" s="46"/>
      <c r="BJ428" s="46"/>
      <c r="BK428" s="46"/>
      <c r="BL428" s="46"/>
      <c r="BM428" s="46"/>
      <c r="BN428" s="46"/>
      <c r="BO428" s="46"/>
      <c r="BP428" s="46"/>
      <c r="BQ428" s="46"/>
      <c r="BR428" s="46"/>
      <c r="BS428" s="46"/>
      <c r="BT428" s="46"/>
      <c r="BU428" s="46"/>
      <c r="BV428" s="46"/>
      <c r="BW428" s="46"/>
      <c r="BX428" s="46"/>
      <c r="BY428" s="46"/>
      <c r="BZ428" s="46"/>
      <c r="CA428" s="46"/>
      <c r="CB428" s="46"/>
      <c r="CC428" s="46"/>
      <c r="CD428" s="46"/>
      <c r="CE428" s="46"/>
      <c r="CF428" s="46"/>
      <c r="CG428" s="46"/>
      <c r="CH428" s="46"/>
      <c r="CI428" s="46"/>
      <c r="CJ428" s="46"/>
      <c r="CK428" s="46"/>
      <c r="CL428" s="46"/>
      <c r="CM428" s="46"/>
      <c r="CN428" s="46"/>
      <c r="CO428" s="46"/>
      <c r="CP428" s="46"/>
      <c r="CQ428" s="46"/>
      <c r="CR428" s="46"/>
      <c r="CS428" s="46"/>
      <c r="CT428" s="46"/>
      <c r="CU428" s="46"/>
      <c r="CV428" s="46"/>
      <c r="CW428" s="46"/>
      <c r="CX428" s="46"/>
      <c r="CY428" s="46"/>
      <c r="CZ428" s="46"/>
      <c r="DA428" s="46"/>
      <c r="DB428" s="46"/>
      <c r="DC428" s="46"/>
      <c r="DD428" s="46"/>
      <c r="DE428" s="46"/>
      <c r="DF428" s="46"/>
      <c r="DG428" s="46"/>
      <c r="DH428" s="46"/>
      <c r="DI428" s="46"/>
      <c r="DJ428" s="46"/>
      <c r="DK428" s="46"/>
      <c r="DL428" s="46"/>
      <c r="DM428" s="46"/>
      <c r="DN428" s="46"/>
      <c r="DO428" s="46"/>
      <c r="DP428" s="46"/>
      <c r="DQ428" s="46"/>
      <c r="DR428" s="46"/>
      <c r="DS428" s="46"/>
      <c r="DT428" s="46"/>
      <c r="DU428" s="46"/>
      <c r="DV428" s="46"/>
      <c r="DW428" s="46"/>
      <c r="DX428" s="46"/>
      <c r="DY428" s="46"/>
      <c r="DZ428" s="46"/>
      <c r="EA428" s="46"/>
      <c r="EB428" s="46"/>
      <c r="EC428" s="46"/>
      <c r="ED428" s="46"/>
      <c r="EE428" s="46"/>
      <c r="EF428" s="46"/>
      <c r="EG428" s="46"/>
      <c r="EH428" s="46"/>
      <c r="EI428" s="46"/>
      <c r="EJ428" s="46"/>
      <c r="EK428" s="46"/>
      <c r="EL428" s="46"/>
      <c r="EM428" s="46"/>
      <c r="EN428" s="46"/>
      <c r="EO428" s="46"/>
      <c r="EP428" s="46"/>
      <c r="EQ428" s="46"/>
      <c r="ER428" s="46"/>
      <c r="ES428" s="46"/>
      <c r="ET428" s="46"/>
      <c r="EU428" s="46"/>
      <c r="EV428" s="46"/>
      <c r="EW428" s="46"/>
      <c r="EX428" s="46"/>
      <c r="EY428" s="46"/>
      <c r="EZ428" s="46"/>
      <c r="FA428" s="46"/>
      <c r="FB428" s="46"/>
    </row>
    <row r="429" spans="1:158" s="91" customFormat="1" x14ac:dyDescent="0.25">
      <c r="A429" s="280"/>
      <c r="B429" s="281" t="s">
        <v>55</v>
      </c>
      <c r="C429" s="289"/>
      <c r="D429" s="282">
        <v>4.5999999999999996</v>
      </c>
      <c r="E429" s="289">
        <v>4.5999999999999996</v>
      </c>
      <c r="F429" s="289"/>
      <c r="G429" s="288"/>
      <c r="H429" s="289"/>
      <c r="I429" s="282"/>
      <c r="J429" s="356"/>
      <c r="K429" s="357"/>
      <c r="L429" s="46"/>
      <c r="M429" s="46"/>
      <c r="N429" s="46"/>
      <c r="O429" s="46"/>
      <c r="P429" s="46"/>
      <c r="Q429" s="46"/>
      <c r="R429" s="46"/>
      <c r="S429" s="46"/>
      <c r="T429" s="46"/>
      <c r="U429" s="46"/>
      <c r="V429" s="46"/>
      <c r="W429" s="46"/>
      <c r="X429" s="46"/>
      <c r="Y429" s="46"/>
      <c r="Z429" s="46"/>
      <c r="AA429" s="46"/>
      <c r="AB429" s="46"/>
      <c r="AC429" s="46"/>
      <c r="AD429" s="46"/>
      <c r="AE429" s="46"/>
      <c r="AF429" s="46"/>
      <c r="AG429" s="46"/>
      <c r="AH429" s="46"/>
      <c r="AI429" s="46"/>
      <c r="AJ429" s="46"/>
      <c r="AK429" s="46"/>
      <c r="AL429" s="46"/>
      <c r="AM429" s="46"/>
      <c r="AN429" s="46"/>
      <c r="AO429" s="46"/>
      <c r="AP429" s="46"/>
      <c r="AQ429" s="46"/>
      <c r="AR429" s="46"/>
      <c r="AS429" s="46"/>
      <c r="AT429" s="46"/>
      <c r="AU429" s="46"/>
      <c r="AV429" s="46"/>
      <c r="AW429" s="46"/>
      <c r="AX429" s="46"/>
      <c r="AY429" s="46"/>
      <c r="AZ429" s="46"/>
      <c r="BA429" s="46"/>
      <c r="BB429" s="46"/>
      <c r="BC429" s="46"/>
      <c r="BD429" s="46"/>
      <c r="BE429" s="46"/>
      <c r="BF429" s="46"/>
      <c r="BG429" s="46"/>
      <c r="BH429" s="46"/>
      <c r="BI429" s="46"/>
      <c r="BJ429" s="46"/>
      <c r="BK429" s="46"/>
      <c r="BL429" s="46"/>
      <c r="BM429" s="46"/>
      <c r="BN429" s="46"/>
      <c r="BO429" s="46"/>
      <c r="BP429" s="46"/>
      <c r="BQ429" s="46"/>
      <c r="BR429" s="46"/>
      <c r="BS429" s="46"/>
      <c r="BT429" s="46"/>
      <c r="BU429" s="46"/>
      <c r="BV429" s="46"/>
      <c r="BW429" s="46"/>
      <c r="BX429" s="46"/>
      <c r="BY429" s="46"/>
      <c r="BZ429" s="46"/>
      <c r="CA429" s="46"/>
      <c r="CB429" s="46"/>
      <c r="CC429" s="46"/>
      <c r="CD429" s="46"/>
      <c r="CE429" s="46"/>
      <c r="CF429" s="46"/>
      <c r="CG429" s="46"/>
      <c r="CH429" s="46"/>
      <c r="CI429" s="46"/>
      <c r="CJ429" s="46"/>
      <c r="CK429" s="46"/>
      <c r="CL429" s="46"/>
      <c r="CM429" s="46"/>
      <c r="CN429" s="46"/>
      <c r="CO429" s="46"/>
      <c r="CP429" s="46"/>
      <c r="CQ429" s="46"/>
      <c r="CR429" s="46"/>
      <c r="CS429" s="46"/>
      <c r="CT429" s="46"/>
      <c r="CU429" s="46"/>
      <c r="CV429" s="46"/>
      <c r="CW429" s="46"/>
      <c r="CX429" s="46"/>
      <c r="CY429" s="46"/>
      <c r="CZ429" s="46"/>
      <c r="DA429" s="46"/>
      <c r="DB429" s="46"/>
      <c r="DC429" s="46"/>
      <c r="DD429" s="46"/>
      <c r="DE429" s="46"/>
      <c r="DF429" s="46"/>
      <c r="DG429" s="46"/>
      <c r="DH429" s="46"/>
      <c r="DI429" s="46"/>
      <c r="DJ429" s="46"/>
      <c r="DK429" s="46"/>
      <c r="DL429" s="46"/>
      <c r="DM429" s="46"/>
      <c r="DN429" s="46"/>
      <c r="DO429" s="46"/>
      <c r="DP429" s="46"/>
      <c r="DQ429" s="46"/>
      <c r="DR429" s="46"/>
      <c r="DS429" s="46"/>
      <c r="DT429" s="46"/>
      <c r="DU429" s="46"/>
      <c r="DV429" s="46"/>
      <c r="DW429" s="46"/>
      <c r="DX429" s="46"/>
      <c r="DY429" s="46"/>
      <c r="DZ429" s="46"/>
      <c r="EA429" s="46"/>
      <c r="EB429" s="46"/>
      <c r="EC429" s="46"/>
      <c r="ED429" s="46"/>
      <c r="EE429" s="46"/>
      <c r="EF429" s="46"/>
      <c r="EG429" s="46"/>
      <c r="EH429" s="46"/>
      <c r="EI429" s="46"/>
      <c r="EJ429" s="46"/>
      <c r="EK429" s="46"/>
      <c r="EL429" s="46"/>
      <c r="EM429" s="46"/>
      <c r="EN429" s="46"/>
      <c r="EO429" s="46"/>
      <c r="EP429" s="46"/>
      <c r="EQ429" s="46"/>
      <c r="ER429" s="46"/>
      <c r="ES429" s="46"/>
      <c r="ET429" s="46"/>
      <c r="EU429" s="46"/>
      <c r="EV429" s="46"/>
      <c r="EW429" s="46"/>
      <c r="EX429" s="46"/>
      <c r="EY429" s="46"/>
      <c r="EZ429" s="46"/>
      <c r="FA429" s="46"/>
      <c r="FB429" s="46"/>
    </row>
    <row r="430" spans="1:158" s="91" customFormat="1" x14ac:dyDescent="0.25">
      <c r="A430" s="280"/>
      <c r="B430" s="281" t="s">
        <v>77</v>
      </c>
      <c r="C430" s="289"/>
      <c r="D430" s="282">
        <v>8.6999999999999993</v>
      </c>
      <c r="E430" s="289">
        <v>8.6999999999999993</v>
      </c>
      <c r="F430" s="289"/>
      <c r="G430" s="288"/>
      <c r="H430" s="289"/>
      <c r="I430" s="282"/>
      <c r="J430" s="356"/>
      <c r="K430" s="357"/>
      <c r="L430" s="46"/>
      <c r="M430" s="46"/>
      <c r="N430" s="46"/>
      <c r="O430" s="46"/>
      <c r="P430" s="46"/>
      <c r="Q430" s="46"/>
      <c r="R430" s="46"/>
      <c r="S430" s="46"/>
      <c r="T430" s="46"/>
      <c r="U430" s="46"/>
      <c r="V430" s="46"/>
      <c r="W430" s="46"/>
      <c r="X430" s="46"/>
      <c r="Y430" s="46"/>
      <c r="Z430" s="46"/>
      <c r="AA430" s="46"/>
      <c r="AB430" s="46"/>
      <c r="AC430" s="46"/>
      <c r="AD430" s="46"/>
      <c r="AE430" s="46"/>
      <c r="AF430" s="46"/>
      <c r="AG430" s="46"/>
      <c r="AH430" s="46"/>
      <c r="AI430" s="46"/>
      <c r="AJ430" s="46"/>
      <c r="AK430" s="46"/>
      <c r="AL430" s="46"/>
      <c r="AM430" s="46"/>
      <c r="AN430" s="46"/>
      <c r="AO430" s="46"/>
      <c r="AP430" s="46"/>
      <c r="AQ430" s="46"/>
      <c r="AR430" s="46"/>
      <c r="AS430" s="46"/>
      <c r="AT430" s="46"/>
      <c r="AU430" s="46"/>
      <c r="AV430" s="46"/>
      <c r="AW430" s="46"/>
      <c r="AX430" s="46"/>
      <c r="AY430" s="46"/>
      <c r="AZ430" s="46"/>
      <c r="BA430" s="46"/>
      <c r="BB430" s="46"/>
      <c r="BC430" s="46"/>
      <c r="BD430" s="46"/>
      <c r="BE430" s="46"/>
      <c r="BF430" s="46"/>
      <c r="BG430" s="46"/>
      <c r="BH430" s="46"/>
      <c r="BI430" s="46"/>
      <c r="BJ430" s="46"/>
      <c r="BK430" s="46"/>
      <c r="BL430" s="46"/>
      <c r="BM430" s="46"/>
      <c r="BN430" s="46"/>
      <c r="BO430" s="46"/>
      <c r="BP430" s="46"/>
      <c r="BQ430" s="46"/>
      <c r="BR430" s="46"/>
      <c r="BS430" s="46"/>
      <c r="BT430" s="46"/>
      <c r="BU430" s="46"/>
      <c r="BV430" s="46"/>
      <c r="BW430" s="46"/>
      <c r="BX430" s="46"/>
      <c r="BY430" s="46"/>
      <c r="BZ430" s="46"/>
      <c r="CA430" s="46"/>
      <c r="CB430" s="46"/>
      <c r="CC430" s="46"/>
      <c r="CD430" s="46"/>
      <c r="CE430" s="46"/>
      <c r="CF430" s="46"/>
      <c r="CG430" s="46"/>
      <c r="CH430" s="46"/>
      <c r="CI430" s="46"/>
      <c r="CJ430" s="46"/>
      <c r="CK430" s="46"/>
      <c r="CL430" s="46"/>
      <c r="CM430" s="46"/>
      <c r="CN430" s="46"/>
      <c r="CO430" s="46"/>
      <c r="CP430" s="46"/>
      <c r="CQ430" s="46"/>
      <c r="CR430" s="46"/>
      <c r="CS430" s="46"/>
      <c r="CT430" s="46"/>
      <c r="CU430" s="46"/>
      <c r="CV430" s="46"/>
      <c r="CW430" s="46"/>
      <c r="CX430" s="46"/>
      <c r="CY430" s="46"/>
      <c r="CZ430" s="46"/>
      <c r="DA430" s="46"/>
      <c r="DB430" s="46"/>
      <c r="DC430" s="46"/>
      <c r="DD430" s="46"/>
      <c r="DE430" s="46"/>
      <c r="DF430" s="46"/>
      <c r="DG430" s="46"/>
      <c r="DH430" s="46"/>
      <c r="DI430" s="46"/>
      <c r="DJ430" s="46"/>
      <c r="DK430" s="46"/>
      <c r="DL430" s="46"/>
      <c r="DM430" s="46"/>
      <c r="DN430" s="46"/>
      <c r="DO430" s="46"/>
      <c r="DP430" s="46"/>
      <c r="DQ430" s="46"/>
      <c r="DR430" s="46"/>
      <c r="DS430" s="46"/>
      <c r="DT430" s="46"/>
      <c r="DU430" s="46"/>
      <c r="DV430" s="46"/>
      <c r="DW430" s="46"/>
      <c r="DX430" s="46"/>
      <c r="DY430" s="46"/>
      <c r="DZ430" s="46"/>
      <c r="EA430" s="46"/>
      <c r="EB430" s="46"/>
      <c r="EC430" s="46"/>
      <c r="ED430" s="46"/>
      <c r="EE430" s="46"/>
      <c r="EF430" s="46"/>
      <c r="EG430" s="46"/>
      <c r="EH430" s="46"/>
      <c r="EI430" s="46"/>
      <c r="EJ430" s="46"/>
      <c r="EK430" s="46"/>
      <c r="EL430" s="46"/>
      <c r="EM430" s="46"/>
      <c r="EN430" s="46"/>
      <c r="EO430" s="46"/>
      <c r="EP430" s="46"/>
      <c r="EQ430" s="46"/>
      <c r="ER430" s="46"/>
      <c r="ES430" s="46"/>
      <c r="ET430" s="46"/>
      <c r="EU430" s="46"/>
      <c r="EV430" s="46"/>
      <c r="EW430" s="46"/>
      <c r="EX430" s="46"/>
      <c r="EY430" s="46"/>
      <c r="EZ430" s="46"/>
      <c r="FA430" s="46"/>
      <c r="FB430" s="46"/>
    </row>
    <row r="431" spans="1:158" s="91" customFormat="1" x14ac:dyDescent="0.25">
      <c r="A431" s="280"/>
      <c r="B431" s="281" t="s">
        <v>19</v>
      </c>
      <c r="C431" s="289"/>
      <c r="D431" s="282">
        <v>14</v>
      </c>
      <c r="E431" s="289">
        <v>14</v>
      </c>
      <c r="F431" s="289"/>
      <c r="G431" s="288"/>
      <c r="H431" s="289"/>
      <c r="I431" s="282"/>
      <c r="J431" s="356"/>
      <c r="K431" s="357"/>
      <c r="L431" s="46"/>
      <c r="M431" s="46"/>
      <c r="N431" s="46"/>
      <c r="O431" s="46"/>
      <c r="P431" s="46"/>
      <c r="Q431" s="46"/>
      <c r="R431" s="46"/>
      <c r="S431" s="46"/>
      <c r="T431" s="46"/>
      <c r="U431" s="46"/>
      <c r="V431" s="46"/>
      <c r="W431" s="46"/>
      <c r="X431" s="46"/>
      <c r="Y431" s="46"/>
      <c r="Z431" s="46"/>
      <c r="AA431" s="46"/>
      <c r="AB431" s="46"/>
      <c r="AC431" s="46"/>
      <c r="AD431" s="46"/>
      <c r="AE431" s="46"/>
      <c r="AF431" s="46"/>
      <c r="AG431" s="46"/>
      <c r="AH431" s="46"/>
      <c r="AI431" s="46"/>
      <c r="AJ431" s="46"/>
      <c r="AK431" s="46"/>
      <c r="AL431" s="46"/>
      <c r="AM431" s="46"/>
      <c r="AN431" s="46"/>
      <c r="AO431" s="46"/>
      <c r="AP431" s="46"/>
      <c r="AQ431" s="46"/>
      <c r="AR431" s="46"/>
      <c r="AS431" s="46"/>
      <c r="AT431" s="46"/>
      <c r="AU431" s="46"/>
      <c r="AV431" s="46"/>
      <c r="AW431" s="46"/>
      <c r="AX431" s="46"/>
      <c r="AY431" s="46"/>
      <c r="AZ431" s="46"/>
      <c r="BA431" s="46"/>
      <c r="BB431" s="46"/>
      <c r="BC431" s="46"/>
      <c r="BD431" s="46"/>
      <c r="BE431" s="46"/>
      <c r="BF431" s="46"/>
      <c r="BG431" s="46"/>
      <c r="BH431" s="46"/>
      <c r="BI431" s="46"/>
      <c r="BJ431" s="46"/>
      <c r="BK431" s="46"/>
      <c r="BL431" s="46"/>
      <c r="BM431" s="46"/>
      <c r="BN431" s="46"/>
      <c r="BO431" s="46"/>
      <c r="BP431" s="46"/>
      <c r="BQ431" s="46"/>
      <c r="BR431" s="46"/>
      <c r="BS431" s="46"/>
      <c r="BT431" s="46"/>
      <c r="BU431" s="46"/>
      <c r="BV431" s="46"/>
      <c r="BW431" s="46"/>
      <c r="BX431" s="46"/>
      <c r="BY431" s="46"/>
      <c r="BZ431" s="46"/>
      <c r="CA431" s="46"/>
      <c r="CB431" s="46"/>
      <c r="CC431" s="46"/>
      <c r="CD431" s="46"/>
      <c r="CE431" s="46"/>
      <c r="CF431" s="46"/>
      <c r="CG431" s="46"/>
      <c r="CH431" s="46"/>
      <c r="CI431" s="46"/>
      <c r="CJ431" s="46"/>
      <c r="CK431" s="46"/>
      <c r="CL431" s="46"/>
      <c r="CM431" s="46"/>
      <c r="CN431" s="46"/>
      <c r="CO431" s="46"/>
      <c r="CP431" s="46"/>
      <c r="CQ431" s="46"/>
      <c r="CR431" s="46"/>
      <c r="CS431" s="46"/>
      <c r="CT431" s="46"/>
      <c r="CU431" s="46"/>
      <c r="CV431" s="46"/>
      <c r="CW431" s="46"/>
      <c r="CX431" s="46"/>
      <c r="CY431" s="46"/>
      <c r="CZ431" s="46"/>
      <c r="DA431" s="46"/>
      <c r="DB431" s="46"/>
      <c r="DC431" s="46"/>
      <c r="DD431" s="46"/>
      <c r="DE431" s="46"/>
      <c r="DF431" s="46"/>
      <c r="DG431" s="46"/>
      <c r="DH431" s="46"/>
      <c r="DI431" s="46"/>
      <c r="DJ431" s="46"/>
      <c r="DK431" s="46"/>
      <c r="DL431" s="46"/>
      <c r="DM431" s="46"/>
      <c r="DN431" s="46"/>
      <c r="DO431" s="46"/>
      <c r="DP431" s="46"/>
      <c r="DQ431" s="46"/>
      <c r="DR431" s="46"/>
      <c r="DS431" s="46"/>
      <c r="DT431" s="46"/>
      <c r="DU431" s="46"/>
      <c r="DV431" s="46"/>
      <c r="DW431" s="46"/>
      <c r="DX431" s="46"/>
      <c r="DY431" s="46"/>
      <c r="DZ431" s="46"/>
      <c r="EA431" s="46"/>
      <c r="EB431" s="46"/>
      <c r="EC431" s="46"/>
      <c r="ED431" s="46"/>
      <c r="EE431" s="46"/>
      <c r="EF431" s="46"/>
      <c r="EG431" s="46"/>
      <c r="EH431" s="46"/>
      <c r="EI431" s="46"/>
      <c r="EJ431" s="46"/>
      <c r="EK431" s="46"/>
      <c r="EL431" s="46"/>
      <c r="EM431" s="46"/>
      <c r="EN431" s="46"/>
      <c r="EO431" s="46"/>
      <c r="EP431" s="46"/>
      <c r="EQ431" s="46"/>
      <c r="ER431" s="46"/>
      <c r="ES431" s="46"/>
      <c r="ET431" s="46"/>
      <c r="EU431" s="46"/>
      <c r="EV431" s="46"/>
      <c r="EW431" s="46"/>
      <c r="EX431" s="46"/>
      <c r="EY431" s="46"/>
      <c r="EZ431" s="46"/>
      <c r="FA431" s="46"/>
      <c r="FB431" s="46"/>
    </row>
    <row r="432" spans="1:158" s="91" customFormat="1" x14ac:dyDescent="0.25">
      <c r="A432" s="280"/>
      <c r="B432" s="281" t="s">
        <v>48</v>
      </c>
      <c r="C432" s="289"/>
      <c r="D432" s="282">
        <v>8.1999999999999993</v>
      </c>
      <c r="E432" s="289">
        <v>8.1999999999999993</v>
      </c>
      <c r="F432" s="289"/>
      <c r="G432" s="288"/>
      <c r="H432" s="289"/>
      <c r="I432" s="282"/>
      <c r="J432" s="356"/>
      <c r="K432" s="357"/>
      <c r="L432" s="46"/>
      <c r="M432" s="46"/>
      <c r="N432" s="46"/>
      <c r="O432" s="46"/>
      <c r="P432" s="46"/>
      <c r="Q432" s="46"/>
      <c r="R432" s="46"/>
      <c r="S432" s="46"/>
      <c r="T432" s="46"/>
      <c r="U432" s="46"/>
      <c r="V432" s="46"/>
      <c r="W432" s="46"/>
      <c r="X432" s="46"/>
      <c r="Y432" s="46"/>
      <c r="Z432" s="46"/>
      <c r="AA432" s="46"/>
      <c r="AB432" s="46"/>
      <c r="AC432" s="46"/>
      <c r="AD432" s="46"/>
      <c r="AE432" s="46"/>
      <c r="AF432" s="46"/>
      <c r="AG432" s="46"/>
      <c r="AH432" s="46"/>
      <c r="AI432" s="46"/>
      <c r="AJ432" s="46"/>
      <c r="AK432" s="46"/>
      <c r="AL432" s="46"/>
      <c r="AM432" s="46"/>
      <c r="AN432" s="46"/>
      <c r="AO432" s="46"/>
      <c r="AP432" s="46"/>
      <c r="AQ432" s="46"/>
      <c r="AR432" s="46"/>
      <c r="AS432" s="46"/>
      <c r="AT432" s="46"/>
      <c r="AU432" s="46"/>
      <c r="AV432" s="46"/>
      <c r="AW432" s="46"/>
      <c r="AX432" s="46"/>
      <c r="AY432" s="46"/>
      <c r="AZ432" s="46"/>
      <c r="BA432" s="46"/>
      <c r="BB432" s="46"/>
      <c r="BC432" s="46"/>
      <c r="BD432" s="46"/>
      <c r="BE432" s="46"/>
      <c r="BF432" s="46"/>
      <c r="BG432" s="46"/>
      <c r="BH432" s="46"/>
      <c r="BI432" s="46"/>
      <c r="BJ432" s="46"/>
      <c r="BK432" s="46"/>
      <c r="BL432" s="46"/>
      <c r="BM432" s="46"/>
      <c r="BN432" s="46"/>
      <c r="BO432" s="46"/>
      <c r="BP432" s="46"/>
      <c r="BQ432" s="46"/>
      <c r="BR432" s="46"/>
      <c r="BS432" s="46"/>
      <c r="BT432" s="46"/>
      <c r="BU432" s="46"/>
      <c r="BV432" s="46"/>
      <c r="BW432" s="46"/>
      <c r="BX432" s="46"/>
      <c r="BY432" s="46"/>
      <c r="BZ432" s="46"/>
      <c r="CA432" s="46"/>
      <c r="CB432" s="46"/>
      <c r="CC432" s="46"/>
      <c r="CD432" s="46"/>
      <c r="CE432" s="46"/>
      <c r="CF432" s="46"/>
      <c r="CG432" s="46"/>
      <c r="CH432" s="46"/>
      <c r="CI432" s="46"/>
      <c r="CJ432" s="46"/>
      <c r="CK432" s="46"/>
      <c r="CL432" s="46"/>
      <c r="CM432" s="46"/>
      <c r="CN432" s="46"/>
      <c r="CO432" s="46"/>
      <c r="CP432" s="46"/>
      <c r="CQ432" s="46"/>
      <c r="CR432" s="46"/>
      <c r="CS432" s="46"/>
      <c r="CT432" s="46"/>
      <c r="CU432" s="46"/>
      <c r="CV432" s="46"/>
      <c r="CW432" s="46"/>
      <c r="CX432" s="46"/>
      <c r="CY432" s="46"/>
      <c r="CZ432" s="46"/>
      <c r="DA432" s="46"/>
      <c r="DB432" s="46"/>
      <c r="DC432" s="46"/>
      <c r="DD432" s="46"/>
      <c r="DE432" s="46"/>
      <c r="DF432" s="46"/>
      <c r="DG432" s="46"/>
      <c r="DH432" s="46"/>
      <c r="DI432" s="46"/>
      <c r="DJ432" s="46"/>
      <c r="DK432" s="46"/>
      <c r="DL432" s="46"/>
      <c r="DM432" s="46"/>
      <c r="DN432" s="46"/>
      <c r="DO432" s="46"/>
      <c r="DP432" s="46"/>
      <c r="DQ432" s="46"/>
      <c r="DR432" s="46"/>
      <c r="DS432" s="46"/>
      <c r="DT432" s="46"/>
      <c r="DU432" s="46"/>
      <c r="DV432" s="46"/>
      <c r="DW432" s="46"/>
      <c r="DX432" s="46"/>
      <c r="DY432" s="46"/>
      <c r="DZ432" s="46"/>
      <c r="EA432" s="46"/>
      <c r="EB432" s="46"/>
      <c r="EC432" s="46"/>
      <c r="ED432" s="46"/>
      <c r="EE432" s="46"/>
      <c r="EF432" s="46"/>
      <c r="EG432" s="46"/>
      <c r="EH432" s="46"/>
      <c r="EI432" s="46"/>
      <c r="EJ432" s="46"/>
      <c r="EK432" s="46"/>
      <c r="EL432" s="46"/>
      <c r="EM432" s="46"/>
      <c r="EN432" s="46"/>
      <c r="EO432" s="46"/>
      <c r="EP432" s="46"/>
      <c r="EQ432" s="46"/>
      <c r="ER432" s="46"/>
      <c r="ES432" s="46"/>
      <c r="ET432" s="46"/>
      <c r="EU432" s="46"/>
      <c r="EV432" s="46"/>
      <c r="EW432" s="46"/>
      <c r="EX432" s="46"/>
      <c r="EY432" s="46"/>
      <c r="EZ432" s="46"/>
      <c r="FA432" s="46"/>
      <c r="FB432" s="46"/>
    </row>
    <row r="433" spans="1:158" s="91" customFormat="1" x14ac:dyDescent="0.25">
      <c r="A433" s="280"/>
      <c r="B433" s="281" t="s">
        <v>39</v>
      </c>
      <c r="C433" s="289"/>
      <c r="D433" s="282">
        <v>1.2</v>
      </c>
      <c r="E433" s="289">
        <v>1.2</v>
      </c>
      <c r="F433" s="289"/>
      <c r="G433" s="288"/>
      <c r="H433" s="289"/>
      <c r="I433" s="282"/>
      <c r="J433" s="356"/>
      <c r="K433" s="357"/>
      <c r="L433" s="46"/>
      <c r="M433" s="46"/>
      <c r="N433" s="46"/>
      <c r="O433" s="46"/>
      <c r="P433" s="46"/>
      <c r="Q433" s="46"/>
      <c r="R433" s="46"/>
      <c r="S433" s="46"/>
      <c r="T433" s="46"/>
      <c r="U433" s="46"/>
      <c r="V433" s="46"/>
      <c r="W433" s="46"/>
      <c r="X433" s="46"/>
      <c r="Y433" s="46"/>
      <c r="Z433" s="46"/>
      <c r="AA433" s="46"/>
      <c r="AB433" s="46"/>
      <c r="AC433" s="46"/>
      <c r="AD433" s="46"/>
      <c r="AE433" s="46"/>
      <c r="AF433" s="46"/>
      <c r="AG433" s="46"/>
      <c r="AH433" s="46"/>
      <c r="AI433" s="46"/>
      <c r="AJ433" s="46"/>
      <c r="AK433" s="46"/>
      <c r="AL433" s="46"/>
      <c r="AM433" s="46"/>
      <c r="AN433" s="46"/>
      <c r="AO433" s="46"/>
      <c r="AP433" s="46"/>
      <c r="AQ433" s="46"/>
      <c r="AR433" s="46"/>
      <c r="AS433" s="46"/>
      <c r="AT433" s="46"/>
      <c r="AU433" s="46"/>
      <c r="AV433" s="46"/>
      <c r="AW433" s="46"/>
      <c r="AX433" s="46"/>
      <c r="AY433" s="46"/>
      <c r="AZ433" s="46"/>
      <c r="BA433" s="46"/>
      <c r="BB433" s="46"/>
      <c r="BC433" s="46"/>
      <c r="BD433" s="46"/>
      <c r="BE433" s="46"/>
      <c r="BF433" s="46"/>
      <c r="BG433" s="46"/>
      <c r="BH433" s="46"/>
      <c r="BI433" s="46"/>
      <c r="BJ433" s="46"/>
      <c r="BK433" s="46"/>
      <c r="BL433" s="46"/>
      <c r="BM433" s="46"/>
      <c r="BN433" s="46"/>
      <c r="BO433" s="46"/>
      <c r="BP433" s="46"/>
      <c r="BQ433" s="46"/>
      <c r="BR433" s="46"/>
      <c r="BS433" s="46"/>
      <c r="BT433" s="46"/>
      <c r="BU433" s="46"/>
      <c r="BV433" s="46"/>
      <c r="BW433" s="46"/>
      <c r="BX433" s="46"/>
      <c r="BY433" s="46"/>
      <c r="BZ433" s="46"/>
      <c r="CA433" s="46"/>
      <c r="CB433" s="46"/>
      <c r="CC433" s="46"/>
      <c r="CD433" s="46"/>
      <c r="CE433" s="46"/>
      <c r="CF433" s="46"/>
      <c r="CG433" s="46"/>
      <c r="CH433" s="46"/>
      <c r="CI433" s="46"/>
      <c r="CJ433" s="46"/>
      <c r="CK433" s="46"/>
      <c r="CL433" s="46"/>
      <c r="CM433" s="46"/>
      <c r="CN433" s="46"/>
      <c r="CO433" s="46"/>
      <c r="CP433" s="46"/>
      <c r="CQ433" s="46"/>
      <c r="CR433" s="46"/>
      <c r="CS433" s="46"/>
      <c r="CT433" s="46"/>
      <c r="CU433" s="46"/>
      <c r="CV433" s="46"/>
      <c r="CW433" s="46"/>
      <c r="CX433" s="46"/>
      <c r="CY433" s="46"/>
      <c r="CZ433" s="46"/>
      <c r="DA433" s="46"/>
      <c r="DB433" s="46"/>
      <c r="DC433" s="46"/>
      <c r="DD433" s="46"/>
      <c r="DE433" s="46"/>
      <c r="DF433" s="46"/>
      <c r="DG433" s="46"/>
      <c r="DH433" s="46"/>
      <c r="DI433" s="46"/>
      <c r="DJ433" s="46"/>
      <c r="DK433" s="46"/>
      <c r="DL433" s="46"/>
      <c r="DM433" s="46"/>
      <c r="DN433" s="46"/>
      <c r="DO433" s="46"/>
      <c r="DP433" s="46"/>
      <c r="DQ433" s="46"/>
      <c r="DR433" s="46"/>
      <c r="DS433" s="46"/>
      <c r="DT433" s="46"/>
      <c r="DU433" s="46"/>
      <c r="DV433" s="46"/>
      <c r="DW433" s="46"/>
      <c r="DX433" s="46"/>
      <c r="DY433" s="46"/>
      <c r="DZ433" s="46"/>
      <c r="EA433" s="46"/>
      <c r="EB433" s="46"/>
      <c r="EC433" s="46"/>
      <c r="ED433" s="46"/>
      <c r="EE433" s="46"/>
      <c r="EF433" s="46"/>
      <c r="EG433" s="46"/>
      <c r="EH433" s="46"/>
      <c r="EI433" s="46"/>
      <c r="EJ433" s="46"/>
      <c r="EK433" s="46"/>
      <c r="EL433" s="46"/>
      <c r="EM433" s="46"/>
      <c r="EN433" s="46"/>
      <c r="EO433" s="46"/>
      <c r="EP433" s="46"/>
      <c r="EQ433" s="46"/>
      <c r="ER433" s="46"/>
      <c r="ES433" s="46"/>
      <c r="ET433" s="46"/>
      <c r="EU433" s="46"/>
      <c r="EV433" s="46"/>
      <c r="EW433" s="46"/>
      <c r="EX433" s="46"/>
      <c r="EY433" s="46"/>
      <c r="EZ433" s="46"/>
      <c r="FA433" s="46"/>
      <c r="FB433" s="46"/>
    </row>
    <row r="434" spans="1:158" s="91" customFormat="1" x14ac:dyDescent="0.25">
      <c r="A434" s="280"/>
      <c r="B434" s="281" t="s">
        <v>44</v>
      </c>
      <c r="C434" s="289"/>
      <c r="D434" s="282">
        <v>1</v>
      </c>
      <c r="E434" s="289">
        <v>1</v>
      </c>
      <c r="F434" s="289"/>
      <c r="G434" s="288"/>
      <c r="H434" s="289"/>
      <c r="I434" s="282"/>
      <c r="J434" s="356"/>
      <c r="K434" s="357"/>
      <c r="L434" s="46"/>
      <c r="M434" s="46"/>
      <c r="N434" s="46"/>
      <c r="O434" s="46"/>
      <c r="P434" s="46"/>
      <c r="Q434" s="46"/>
      <c r="R434" s="46"/>
      <c r="S434" s="46"/>
      <c r="T434" s="46"/>
      <c r="U434" s="46"/>
      <c r="V434" s="46"/>
      <c r="W434" s="46"/>
      <c r="X434" s="46"/>
      <c r="Y434" s="46"/>
      <c r="Z434" s="46"/>
      <c r="AA434" s="46"/>
      <c r="AB434" s="46"/>
      <c r="AC434" s="46"/>
      <c r="AD434" s="46"/>
      <c r="AE434" s="46"/>
      <c r="AF434" s="46"/>
      <c r="AG434" s="46"/>
      <c r="AH434" s="46"/>
      <c r="AI434" s="46"/>
      <c r="AJ434" s="46"/>
      <c r="AK434" s="46"/>
      <c r="AL434" s="46"/>
      <c r="AM434" s="46"/>
      <c r="AN434" s="46"/>
      <c r="AO434" s="46"/>
      <c r="AP434" s="46"/>
      <c r="AQ434" s="46"/>
      <c r="AR434" s="46"/>
      <c r="AS434" s="46"/>
      <c r="AT434" s="46"/>
      <c r="AU434" s="46"/>
      <c r="AV434" s="46"/>
      <c r="AW434" s="46"/>
      <c r="AX434" s="46"/>
      <c r="AY434" s="46"/>
      <c r="AZ434" s="46"/>
      <c r="BA434" s="46"/>
      <c r="BB434" s="46"/>
      <c r="BC434" s="46"/>
      <c r="BD434" s="46"/>
      <c r="BE434" s="46"/>
      <c r="BF434" s="46"/>
      <c r="BG434" s="46"/>
      <c r="BH434" s="46"/>
      <c r="BI434" s="46"/>
      <c r="BJ434" s="46"/>
      <c r="BK434" s="46"/>
      <c r="BL434" s="46"/>
      <c r="BM434" s="46"/>
      <c r="BN434" s="46"/>
      <c r="BO434" s="46"/>
      <c r="BP434" s="46"/>
      <c r="BQ434" s="46"/>
      <c r="BR434" s="46"/>
      <c r="BS434" s="46"/>
      <c r="BT434" s="46"/>
      <c r="BU434" s="46"/>
      <c r="BV434" s="46"/>
      <c r="BW434" s="46"/>
      <c r="BX434" s="46"/>
      <c r="BY434" s="46"/>
      <c r="BZ434" s="46"/>
      <c r="CA434" s="46"/>
      <c r="CB434" s="46"/>
      <c r="CC434" s="46"/>
      <c r="CD434" s="46"/>
      <c r="CE434" s="46"/>
      <c r="CF434" s="46"/>
      <c r="CG434" s="46"/>
      <c r="CH434" s="46"/>
      <c r="CI434" s="46"/>
      <c r="CJ434" s="46"/>
      <c r="CK434" s="46"/>
      <c r="CL434" s="46"/>
      <c r="CM434" s="46"/>
      <c r="CN434" s="46"/>
      <c r="CO434" s="46"/>
      <c r="CP434" s="46"/>
      <c r="CQ434" s="46"/>
      <c r="CR434" s="46"/>
      <c r="CS434" s="46"/>
      <c r="CT434" s="46"/>
      <c r="CU434" s="46"/>
      <c r="CV434" s="46"/>
      <c r="CW434" s="46"/>
      <c r="CX434" s="46"/>
      <c r="CY434" s="46"/>
      <c r="CZ434" s="46"/>
      <c r="DA434" s="46"/>
      <c r="DB434" s="46"/>
      <c r="DC434" s="46"/>
      <c r="DD434" s="46"/>
      <c r="DE434" s="46"/>
      <c r="DF434" s="46"/>
      <c r="DG434" s="46"/>
      <c r="DH434" s="46"/>
      <c r="DI434" s="46"/>
      <c r="DJ434" s="46"/>
      <c r="DK434" s="46"/>
      <c r="DL434" s="46"/>
      <c r="DM434" s="46"/>
      <c r="DN434" s="46"/>
      <c r="DO434" s="46"/>
      <c r="DP434" s="46"/>
      <c r="DQ434" s="46"/>
      <c r="DR434" s="46"/>
      <c r="DS434" s="46"/>
      <c r="DT434" s="46"/>
      <c r="DU434" s="46"/>
      <c r="DV434" s="46"/>
      <c r="DW434" s="46"/>
      <c r="DX434" s="46"/>
      <c r="DY434" s="46"/>
      <c r="DZ434" s="46"/>
      <c r="EA434" s="46"/>
      <c r="EB434" s="46"/>
      <c r="EC434" s="46"/>
      <c r="ED434" s="46"/>
      <c r="EE434" s="46"/>
      <c r="EF434" s="46"/>
      <c r="EG434" s="46"/>
      <c r="EH434" s="46"/>
      <c r="EI434" s="46"/>
      <c r="EJ434" s="46"/>
      <c r="EK434" s="46"/>
      <c r="EL434" s="46"/>
      <c r="EM434" s="46"/>
      <c r="EN434" s="46"/>
      <c r="EO434" s="46"/>
      <c r="EP434" s="46"/>
      <c r="EQ434" s="46"/>
      <c r="ER434" s="46"/>
      <c r="ES434" s="46"/>
      <c r="ET434" s="46"/>
      <c r="EU434" s="46"/>
      <c r="EV434" s="46"/>
      <c r="EW434" s="46"/>
      <c r="EX434" s="46"/>
      <c r="EY434" s="46"/>
      <c r="EZ434" s="46"/>
      <c r="FA434" s="46"/>
      <c r="FB434" s="46"/>
    </row>
    <row r="435" spans="1:158" s="92" customFormat="1" ht="26.25" x14ac:dyDescent="0.25">
      <c r="A435" s="60" t="s">
        <v>65</v>
      </c>
      <c r="B435" s="55"/>
      <c r="C435" s="56">
        <v>130</v>
      </c>
      <c r="D435" s="315"/>
      <c r="E435" s="61"/>
      <c r="F435" s="61">
        <v>2.4</v>
      </c>
      <c r="G435" s="58">
        <v>7.3</v>
      </c>
      <c r="H435" s="57">
        <v>13</v>
      </c>
      <c r="I435" s="61">
        <v>128</v>
      </c>
      <c r="J435" s="58">
        <v>9</v>
      </c>
      <c r="K435" s="59" t="s">
        <v>268</v>
      </c>
      <c r="L435" s="73"/>
      <c r="M435" s="73"/>
      <c r="N435" s="73"/>
      <c r="O435" s="73"/>
      <c r="P435" s="73"/>
      <c r="Q435" s="73"/>
      <c r="R435" s="73"/>
      <c r="S435" s="73"/>
      <c r="T435" s="73"/>
      <c r="U435" s="73"/>
      <c r="V435" s="73"/>
      <c r="W435" s="73"/>
      <c r="X435" s="73"/>
      <c r="Y435" s="73"/>
      <c r="Z435" s="73"/>
      <c r="AA435" s="73"/>
      <c r="AB435" s="73"/>
      <c r="AC435" s="73"/>
      <c r="AD435" s="73"/>
      <c r="AE435" s="73"/>
      <c r="AF435" s="73"/>
      <c r="AG435" s="73"/>
      <c r="AH435" s="73"/>
      <c r="AI435" s="73"/>
      <c r="AJ435" s="73"/>
      <c r="AK435" s="73"/>
      <c r="AL435" s="73"/>
      <c r="AM435" s="73"/>
      <c r="AN435" s="73"/>
      <c r="AO435" s="73"/>
      <c r="AP435" s="73"/>
      <c r="AQ435" s="73"/>
      <c r="AR435" s="73"/>
      <c r="AS435" s="73"/>
      <c r="AT435" s="73"/>
      <c r="AU435" s="73"/>
      <c r="AV435" s="73"/>
      <c r="AW435" s="73"/>
      <c r="AX435" s="73"/>
      <c r="AY435" s="73"/>
      <c r="AZ435" s="73"/>
      <c r="BA435" s="73"/>
      <c r="BB435" s="73"/>
      <c r="BC435" s="73"/>
      <c r="BD435" s="73"/>
      <c r="BE435" s="73"/>
      <c r="BF435" s="73"/>
      <c r="BG435" s="73"/>
      <c r="BH435" s="73"/>
      <c r="BI435" s="73"/>
      <c r="BJ435" s="73"/>
      <c r="BK435" s="73"/>
      <c r="BL435" s="73"/>
      <c r="BM435" s="73"/>
      <c r="BN435" s="73"/>
      <c r="BO435" s="73"/>
      <c r="BP435" s="73"/>
      <c r="BQ435" s="73"/>
      <c r="BR435" s="73"/>
      <c r="BS435" s="73"/>
      <c r="BT435" s="73"/>
      <c r="BU435" s="73"/>
      <c r="BV435" s="73"/>
      <c r="BW435" s="73"/>
      <c r="BX435" s="73"/>
      <c r="BY435" s="73"/>
      <c r="BZ435" s="73"/>
      <c r="CA435" s="73"/>
      <c r="CB435" s="73"/>
      <c r="CC435" s="73"/>
      <c r="CD435" s="73"/>
      <c r="CE435" s="73"/>
      <c r="CF435" s="73"/>
      <c r="CG435" s="73"/>
      <c r="CH435" s="73"/>
      <c r="CI435" s="73"/>
      <c r="CJ435" s="73"/>
      <c r="CK435" s="73"/>
      <c r="CL435" s="73"/>
      <c r="CM435" s="73"/>
      <c r="CN435" s="73"/>
      <c r="CO435" s="73"/>
      <c r="CP435" s="73"/>
      <c r="CQ435" s="73"/>
      <c r="CR435" s="73"/>
      <c r="CS435" s="73"/>
      <c r="CT435" s="73"/>
      <c r="CU435" s="73"/>
      <c r="CV435" s="73"/>
      <c r="CW435" s="73"/>
      <c r="CX435" s="73"/>
      <c r="CY435" s="73"/>
      <c r="CZ435" s="73"/>
      <c r="DA435" s="73"/>
      <c r="DB435" s="73"/>
      <c r="DC435" s="73"/>
      <c r="DD435" s="73"/>
      <c r="DE435" s="73"/>
      <c r="DF435" s="73"/>
      <c r="DG435" s="73"/>
      <c r="DH435" s="73"/>
      <c r="DI435" s="73"/>
      <c r="DJ435" s="73"/>
      <c r="DK435" s="73"/>
      <c r="DL435" s="73"/>
      <c r="DM435" s="73"/>
      <c r="DN435" s="73"/>
      <c r="DO435" s="73"/>
      <c r="DP435" s="73"/>
      <c r="DQ435" s="73"/>
      <c r="DR435" s="73"/>
      <c r="DS435" s="73"/>
      <c r="DT435" s="73"/>
      <c r="DU435" s="73"/>
      <c r="DV435" s="73"/>
      <c r="DW435" s="73"/>
      <c r="DX435" s="73"/>
      <c r="DY435" s="73"/>
      <c r="DZ435" s="73"/>
      <c r="EA435" s="73"/>
      <c r="EB435" s="73"/>
      <c r="EC435" s="73"/>
      <c r="ED435" s="73"/>
      <c r="EE435" s="73"/>
      <c r="EF435" s="73"/>
      <c r="EG435" s="73"/>
      <c r="EH435" s="73"/>
      <c r="EI435" s="73"/>
      <c r="EJ435" s="73"/>
      <c r="EK435" s="73"/>
      <c r="EL435" s="73"/>
      <c r="EM435" s="73"/>
      <c r="EN435" s="73"/>
      <c r="EO435" s="73"/>
      <c r="EP435" s="73"/>
      <c r="EQ435" s="73"/>
      <c r="ER435" s="73"/>
      <c r="ES435" s="73"/>
      <c r="ET435" s="73"/>
      <c r="EU435" s="73"/>
      <c r="EV435" s="73"/>
      <c r="EW435" s="73"/>
      <c r="EX435" s="73"/>
      <c r="EY435" s="73"/>
      <c r="EZ435" s="73"/>
      <c r="FA435" s="73"/>
      <c r="FB435" s="73"/>
    </row>
    <row r="436" spans="1:158" s="92" customFormat="1" x14ac:dyDescent="0.25">
      <c r="A436" s="60"/>
      <c r="B436" s="55" t="s">
        <v>35</v>
      </c>
      <c r="C436" s="56"/>
      <c r="D436" s="315">
        <v>145.87</v>
      </c>
      <c r="E436" s="61">
        <v>109.68</v>
      </c>
      <c r="F436" s="61"/>
      <c r="G436" s="58"/>
      <c r="H436" s="57"/>
      <c r="I436" s="61"/>
      <c r="J436" s="58"/>
      <c r="K436" s="59"/>
      <c r="L436" s="73"/>
      <c r="M436" s="73"/>
      <c r="N436" s="73"/>
      <c r="O436" s="73"/>
      <c r="P436" s="73"/>
      <c r="Q436" s="73"/>
      <c r="R436" s="73"/>
      <c r="S436" s="73"/>
      <c r="T436" s="73"/>
      <c r="U436" s="73"/>
      <c r="V436" s="73"/>
      <c r="W436" s="73"/>
      <c r="X436" s="73"/>
      <c r="Y436" s="73"/>
      <c r="Z436" s="73"/>
      <c r="AA436" s="73"/>
      <c r="AB436" s="73"/>
      <c r="AC436" s="73"/>
      <c r="AD436" s="73"/>
      <c r="AE436" s="73"/>
      <c r="AF436" s="73"/>
      <c r="AG436" s="73"/>
      <c r="AH436" s="73"/>
      <c r="AI436" s="73"/>
      <c r="AJ436" s="73"/>
      <c r="AK436" s="73"/>
      <c r="AL436" s="73"/>
      <c r="AM436" s="73"/>
      <c r="AN436" s="73"/>
      <c r="AO436" s="73"/>
      <c r="AP436" s="73"/>
      <c r="AQ436" s="73"/>
      <c r="AR436" s="73"/>
      <c r="AS436" s="73"/>
      <c r="AT436" s="73"/>
      <c r="AU436" s="73"/>
      <c r="AV436" s="73"/>
      <c r="AW436" s="73"/>
      <c r="AX436" s="73"/>
      <c r="AY436" s="73"/>
      <c r="AZ436" s="73"/>
      <c r="BA436" s="73"/>
      <c r="BB436" s="73"/>
      <c r="BC436" s="73"/>
      <c r="BD436" s="73"/>
      <c r="BE436" s="73"/>
      <c r="BF436" s="73"/>
      <c r="BG436" s="73"/>
      <c r="BH436" s="73"/>
      <c r="BI436" s="73"/>
      <c r="BJ436" s="73"/>
      <c r="BK436" s="73"/>
      <c r="BL436" s="73"/>
      <c r="BM436" s="73"/>
      <c r="BN436" s="73"/>
      <c r="BO436" s="73"/>
      <c r="BP436" s="73"/>
      <c r="BQ436" s="73"/>
      <c r="BR436" s="73"/>
      <c r="BS436" s="73"/>
      <c r="BT436" s="73"/>
      <c r="BU436" s="73"/>
      <c r="BV436" s="73"/>
      <c r="BW436" s="73"/>
      <c r="BX436" s="73"/>
      <c r="BY436" s="73"/>
      <c r="BZ436" s="73"/>
      <c r="CA436" s="73"/>
      <c r="CB436" s="73"/>
      <c r="CC436" s="73"/>
      <c r="CD436" s="73"/>
      <c r="CE436" s="73"/>
      <c r="CF436" s="73"/>
      <c r="CG436" s="73"/>
      <c r="CH436" s="73"/>
      <c r="CI436" s="73"/>
      <c r="CJ436" s="73"/>
      <c r="CK436" s="73"/>
      <c r="CL436" s="73"/>
      <c r="CM436" s="73"/>
      <c r="CN436" s="73"/>
      <c r="CO436" s="73"/>
      <c r="CP436" s="73"/>
      <c r="CQ436" s="73"/>
      <c r="CR436" s="73"/>
      <c r="CS436" s="73"/>
      <c r="CT436" s="73"/>
      <c r="CU436" s="73"/>
      <c r="CV436" s="73"/>
      <c r="CW436" s="73"/>
      <c r="CX436" s="73"/>
      <c r="CY436" s="73"/>
      <c r="CZ436" s="73"/>
      <c r="DA436" s="73"/>
      <c r="DB436" s="73"/>
      <c r="DC436" s="73"/>
      <c r="DD436" s="73"/>
      <c r="DE436" s="73"/>
      <c r="DF436" s="73"/>
      <c r="DG436" s="73"/>
      <c r="DH436" s="73"/>
      <c r="DI436" s="73"/>
      <c r="DJ436" s="73"/>
      <c r="DK436" s="73"/>
      <c r="DL436" s="73"/>
      <c r="DM436" s="73"/>
      <c r="DN436" s="73"/>
      <c r="DO436" s="73"/>
      <c r="DP436" s="73"/>
      <c r="DQ436" s="73"/>
      <c r="DR436" s="73"/>
      <c r="DS436" s="73"/>
      <c r="DT436" s="73"/>
      <c r="DU436" s="73"/>
      <c r="DV436" s="73"/>
      <c r="DW436" s="73"/>
      <c r="DX436" s="73"/>
      <c r="DY436" s="73"/>
      <c r="DZ436" s="73"/>
      <c r="EA436" s="73"/>
      <c r="EB436" s="73"/>
      <c r="EC436" s="73"/>
      <c r="ED436" s="73"/>
      <c r="EE436" s="73"/>
      <c r="EF436" s="73"/>
      <c r="EG436" s="73"/>
      <c r="EH436" s="73"/>
      <c r="EI436" s="73"/>
      <c r="EJ436" s="73"/>
      <c r="EK436" s="73"/>
      <c r="EL436" s="73"/>
      <c r="EM436" s="73"/>
      <c r="EN436" s="73"/>
      <c r="EO436" s="73"/>
      <c r="EP436" s="73"/>
      <c r="EQ436" s="73"/>
      <c r="ER436" s="73"/>
      <c r="ES436" s="73"/>
      <c r="ET436" s="73"/>
      <c r="EU436" s="73"/>
      <c r="EV436" s="73"/>
      <c r="EW436" s="73"/>
      <c r="EX436" s="73"/>
      <c r="EY436" s="73"/>
      <c r="EZ436" s="73"/>
      <c r="FA436" s="73"/>
      <c r="FB436" s="73"/>
    </row>
    <row r="437" spans="1:158" s="92" customFormat="1" x14ac:dyDescent="0.25">
      <c r="A437" s="60"/>
      <c r="B437" s="55" t="s">
        <v>38</v>
      </c>
      <c r="C437" s="56"/>
      <c r="D437" s="315">
        <v>26.1</v>
      </c>
      <c r="E437" s="61">
        <v>21.93</v>
      </c>
      <c r="F437" s="61"/>
      <c r="G437" s="58"/>
      <c r="H437" s="57"/>
      <c r="I437" s="61"/>
      <c r="J437" s="271"/>
      <c r="K437" s="59"/>
      <c r="L437" s="73"/>
      <c r="M437" s="73"/>
      <c r="N437" s="73"/>
      <c r="O437" s="73"/>
      <c r="P437" s="73"/>
      <c r="Q437" s="73"/>
      <c r="R437" s="73"/>
      <c r="S437" s="73"/>
      <c r="T437" s="73"/>
      <c r="U437" s="73"/>
      <c r="V437" s="73"/>
      <c r="W437" s="73"/>
      <c r="X437" s="73"/>
      <c r="Y437" s="73"/>
      <c r="Z437" s="73"/>
      <c r="AA437" s="73"/>
      <c r="AB437" s="73"/>
      <c r="AC437" s="73"/>
      <c r="AD437" s="73"/>
      <c r="AE437" s="73"/>
      <c r="AF437" s="73"/>
      <c r="AG437" s="73"/>
      <c r="AH437" s="73"/>
      <c r="AI437" s="73"/>
      <c r="AJ437" s="73"/>
      <c r="AK437" s="73"/>
      <c r="AL437" s="73"/>
      <c r="AM437" s="73"/>
      <c r="AN437" s="73"/>
      <c r="AO437" s="73"/>
      <c r="AP437" s="73"/>
      <c r="AQ437" s="73"/>
      <c r="AR437" s="73"/>
      <c r="AS437" s="73"/>
      <c r="AT437" s="73"/>
      <c r="AU437" s="73"/>
      <c r="AV437" s="73"/>
      <c r="AW437" s="73"/>
      <c r="AX437" s="73"/>
      <c r="AY437" s="73"/>
      <c r="AZ437" s="73"/>
      <c r="BA437" s="73"/>
      <c r="BB437" s="73"/>
      <c r="BC437" s="73"/>
      <c r="BD437" s="73"/>
      <c r="BE437" s="73"/>
      <c r="BF437" s="73"/>
      <c r="BG437" s="73"/>
      <c r="BH437" s="73"/>
      <c r="BI437" s="73"/>
      <c r="BJ437" s="73"/>
      <c r="BK437" s="73"/>
      <c r="BL437" s="73"/>
      <c r="BM437" s="73"/>
      <c r="BN437" s="73"/>
      <c r="BO437" s="73"/>
      <c r="BP437" s="73"/>
      <c r="BQ437" s="73"/>
      <c r="BR437" s="73"/>
      <c r="BS437" s="73"/>
      <c r="BT437" s="73"/>
      <c r="BU437" s="73"/>
      <c r="BV437" s="73"/>
      <c r="BW437" s="73"/>
      <c r="BX437" s="73"/>
      <c r="BY437" s="73"/>
      <c r="BZ437" s="73"/>
      <c r="CA437" s="73"/>
      <c r="CB437" s="73"/>
      <c r="CC437" s="73"/>
      <c r="CD437" s="73"/>
      <c r="CE437" s="73"/>
      <c r="CF437" s="73"/>
      <c r="CG437" s="73"/>
      <c r="CH437" s="73"/>
      <c r="CI437" s="73"/>
      <c r="CJ437" s="73"/>
      <c r="CK437" s="73"/>
      <c r="CL437" s="73"/>
      <c r="CM437" s="73"/>
      <c r="CN437" s="73"/>
      <c r="CO437" s="73"/>
      <c r="CP437" s="73"/>
      <c r="CQ437" s="73"/>
      <c r="CR437" s="73"/>
      <c r="CS437" s="73"/>
      <c r="CT437" s="73"/>
      <c r="CU437" s="73"/>
      <c r="CV437" s="73"/>
      <c r="CW437" s="73"/>
      <c r="CX437" s="73"/>
      <c r="CY437" s="73"/>
      <c r="CZ437" s="73"/>
      <c r="DA437" s="73"/>
      <c r="DB437" s="73"/>
      <c r="DC437" s="73"/>
      <c r="DD437" s="73"/>
      <c r="DE437" s="73"/>
      <c r="DF437" s="73"/>
      <c r="DG437" s="73"/>
      <c r="DH437" s="73"/>
      <c r="DI437" s="73"/>
      <c r="DJ437" s="73"/>
      <c r="DK437" s="73"/>
      <c r="DL437" s="73"/>
      <c r="DM437" s="73"/>
      <c r="DN437" s="73"/>
      <c r="DO437" s="73"/>
      <c r="DP437" s="73"/>
      <c r="DQ437" s="73"/>
      <c r="DR437" s="73"/>
      <c r="DS437" s="73"/>
      <c r="DT437" s="73"/>
      <c r="DU437" s="73"/>
      <c r="DV437" s="73"/>
      <c r="DW437" s="73"/>
      <c r="DX437" s="73"/>
      <c r="DY437" s="73"/>
      <c r="DZ437" s="73"/>
      <c r="EA437" s="73"/>
      <c r="EB437" s="73"/>
      <c r="EC437" s="73"/>
      <c r="ED437" s="73"/>
      <c r="EE437" s="73"/>
      <c r="EF437" s="73"/>
      <c r="EG437" s="73"/>
      <c r="EH437" s="73"/>
      <c r="EI437" s="73"/>
      <c r="EJ437" s="73"/>
      <c r="EK437" s="73"/>
      <c r="EL437" s="73"/>
      <c r="EM437" s="73"/>
      <c r="EN437" s="73"/>
      <c r="EO437" s="73"/>
      <c r="EP437" s="73"/>
      <c r="EQ437" s="73"/>
      <c r="ER437" s="73"/>
      <c r="ES437" s="73"/>
      <c r="ET437" s="73"/>
      <c r="EU437" s="73"/>
      <c r="EV437" s="73"/>
      <c r="EW437" s="73"/>
      <c r="EX437" s="73"/>
      <c r="EY437" s="73"/>
      <c r="EZ437" s="73"/>
      <c r="FA437" s="73"/>
      <c r="FB437" s="73"/>
    </row>
    <row r="438" spans="1:158" s="92" customFormat="1" x14ac:dyDescent="0.25">
      <c r="A438" s="60"/>
      <c r="B438" s="55" t="s">
        <v>37</v>
      </c>
      <c r="C438" s="56"/>
      <c r="D438" s="315">
        <v>15</v>
      </c>
      <c r="E438" s="61">
        <v>12</v>
      </c>
      <c r="F438" s="61"/>
      <c r="G438" s="58"/>
      <c r="H438" s="57"/>
      <c r="I438" s="61"/>
      <c r="J438" s="271"/>
      <c r="K438" s="59"/>
      <c r="L438" s="73"/>
      <c r="M438" s="73"/>
      <c r="N438" s="73"/>
      <c r="O438" s="73"/>
      <c r="P438" s="73"/>
      <c r="Q438" s="73"/>
      <c r="R438" s="73"/>
      <c r="S438" s="73"/>
      <c r="T438" s="73"/>
      <c r="U438" s="73"/>
      <c r="V438" s="73"/>
      <c r="W438" s="73"/>
      <c r="X438" s="73"/>
      <c r="Y438" s="73"/>
      <c r="Z438" s="73"/>
      <c r="AA438" s="73"/>
      <c r="AB438" s="73"/>
      <c r="AC438" s="73"/>
      <c r="AD438" s="73"/>
      <c r="AE438" s="73"/>
      <c r="AF438" s="73"/>
      <c r="AG438" s="73"/>
      <c r="AH438" s="73"/>
      <c r="AI438" s="73"/>
      <c r="AJ438" s="73"/>
      <c r="AK438" s="73"/>
      <c r="AL438" s="73"/>
      <c r="AM438" s="73"/>
      <c r="AN438" s="73"/>
      <c r="AO438" s="73"/>
      <c r="AP438" s="73"/>
      <c r="AQ438" s="73"/>
      <c r="AR438" s="73"/>
      <c r="AS438" s="73"/>
      <c r="AT438" s="73"/>
      <c r="AU438" s="73"/>
      <c r="AV438" s="73"/>
      <c r="AW438" s="73"/>
      <c r="AX438" s="73"/>
      <c r="AY438" s="73"/>
      <c r="AZ438" s="73"/>
      <c r="BA438" s="73"/>
      <c r="BB438" s="73"/>
      <c r="BC438" s="73"/>
      <c r="BD438" s="73"/>
      <c r="BE438" s="73"/>
      <c r="BF438" s="73"/>
      <c r="BG438" s="73"/>
      <c r="BH438" s="73"/>
      <c r="BI438" s="73"/>
      <c r="BJ438" s="73"/>
      <c r="BK438" s="73"/>
      <c r="BL438" s="73"/>
      <c r="BM438" s="73"/>
      <c r="BN438" s="73"/>
      <c r="BO438" s="73"/>
      <c r="BP438" s="73"/>
      <c r="BQ438" s="73"/>
      <c r="BR438" s="73"/>
      <c r="BS438" s="73"/>
      <c r="BT438" s="73"/>
      <c r="BU438" s="73"/>
      <c r="BV438" s="73"/>
      <c r="BW438" s="73"/>
      <c r="BX438" s="73"/>
      <c r="BY438" s="73"/>
      <c r="BZ438" s="73"/>
      <c r="CA438" s="73"/>
      <c r="CB438" s="73"/>
      <c r="CC438" s="73"/>
      <c r="CD438" s="73"/>
      <c r="CE438" s="73"/>
      <c r="CF438" s="73"/>
      <c r="CG438" s="73"/>
      <c r="CH438" s="73"/>
      <c r="CI438" s="73"/>
      <c r="CJ438" s="73"/>
      <c r="CK438" s="73"/>
      <c r="CL438" s="73"/>
      <c r="CM438" s="73"/>
      <c r="CN438" s="73"/>
      <c r="CO438" s="73"/>
      <c r="CP438" s="73"/>
      <c r="CQ438" s="73"/>
      <c r="CR438" s="73"/>
      <c r="CS438" s="73"/>
      <c r="CT438" s="73"/>
      <c r="CU438" s="73"/>
      <c r="CV438" s="73"/>
      <c r="CW438" s="73"/>
      <c r="CX438" s="73"/>
      <c r="CY438" s="73"/>
      <c r="CZ438" s="73"/>
      <c r="DA438" s="73"/>
      <c r="DB438" s="73"/>
      <c r="DC438" s="73"/>
      <c r="DD438" s="73"/>
      <c r="DE438" s="73"/>
      <c r="DF438" s="73"/>
      <c r="DG438" s="73"/>
      <c r="DH438" s="73"/>
      <c r="DI438" s="73"/>
      <c r="DJ438" s="73"/>
      <c r="DK438" s="73"/>
      <c r="DL438" s="73"/>
      <c r="DM438" s="73"/>
      <c r="DN438" s="73"/>
      <c r="DO438" s="73"/>
      <c r="DP438" s="73"/>
      <c r="DQ438" s="73"/>
      <c r="DR438" s="73"/>
      <c r="DS438" s="73"/>
      <c r="DT438" s="73"/>
      <c r="DU438" s="73"/>
      <c r="DV438" s="73"/>
      <c r="DW438" s="73"/>
      <c r="DX438" s="73"/>
      <c r="DY438" s="73"/>
      <c r="DZ438" s="73"/>
      <c r="EA438" s="73"/>
      <c r="EB438" s="73"/>
      <c r="EC438" s="73"/>
      <c r="ED438" s="73"/>
      <c r="EE438" s="73"/>
      <c r="EF438" s="73"/>
      <c r="EG438" s="73"/>
      <c r="EH438" s="73"/>
      <c r="EI438" s="73"/>
      <c r="EJ438" s="73"/>
      <c r="EK438" s="73"/>
      <c r="EL438" s="73"/>
      <c r="EM438" s="73"/>
      <c r="EN438" s="73"/>
      <c r="EO438" s="73"/>
      <c r="EP438" s="73"/>
      <c r="EQ438" s="73"/>
      <c r="ER438" s="73"/>
      <c r="ES438" s="73"/>
      <c r="ET438" s="73"/>
      <c r="EU438" s="73"/>
      <c r="EV438" s="73"/>
      <c r="EW438" s="73"/>
      <c r="EX438" s="73"/>
      <c r="EY438" s="73"/>
      <c r="EZ438" s="73"/>
      <c r="FA438" s="73"/>
      <c r="FB438" s="73"/>
    </row>
    <row r="439" spans="1:158" s="92" customFormat="1" x14ac:dyDescent="0.25">
      <c r="A439" s="60"/>
      <c r="B439" s="55" t="s">
        <v>49</v>
      </c>
      <c r="C439" s="56"/>
      <c r="D439" s="315">
        <v>0.6</v>
      </c>
      <c r="E439" s="61">
        <v>0.6</v>
      </c>
      <c r="F439" s="61"/>
      <c r="G439" s="58"/>
      <c r="H439" s="57"/>
      <c r="I439" s="61"/>
      <c r="J439" s="271"/>
      <c r="K439" s="59"/>
      <c r="L439" s="73"/>
      <c r="M439" s="73"/>
      <c r="N439" s="73"/>
      <c r="O439" s="73"/>
      <c r="P439" s="73"/>
      <c r="Q439" s="73"/>
      <c r="R439" s="73"/>
      <c r="S439" s="73"/>
      <c r="T439" s="73"/>
      <c r="U439" s="73"/>
      <c r="V439" s="73"/>
      <c r="W439" s="73"/>
      <c r="X439" s="73"/>
      <c r="Y439" s="73"/>
      <c r="Z439" s="73"/>
      <c r="AA439" s="73"/>
      <c r="AB439" s="73"/>
      <c r="AC439" s="73"/>
      <c r="AD439" s="73"/>
      <c r="AE439" s="73"/>
      <c r="AF439" s="73"/>
      <c r="AG439" s="73"/>
      <c r="AH439" s="73"/>
      <c r="AI439" s="73"/>
      <c r="AJ439" s="73"/>
      <c r="AK439" s="73"/>
      <c r="AL439" s="73"/>
      <c r="AM439" s="73"/>
      <c r="AN439" s="73"/>
      <c r="AO439" s="73"/>
      <c r="AP439" s="73"/>
      <c r="AQ439" s="73"/>
      <c r="AR439" s="73"/>
      <c r="AS439" s="73"/>
      <c r="AT439" s="73"/>
      <c r="AU439" s="73"/>
      <c r="AV439" s="73"/>
      <c r="AW439" s="73"/>
      <c r="AX439" s="73"/>
      <c r="AY439" s="73"/>
      <c r="AZ439" s="73"/>
      <c r="BA439" s="73"/>
      <c r="BB439" s="73"/>
      <c r="BC439" s="73"/>
      <c r="BD439" s="73"/>
      <c r="BE439" s="73"/>
      <c r="BF439" s="73"/>
      <c r="BG439" s="73"/>
      <c r="BH439" s="73"/>
      <c r="BI439" s="73"/>
      <c r="BJ439" s="73"/>
      <c r="BK439" s="73"/>
      <c r="BL439" s="73"/>
      <c r="BM439" s="73"/>
      <c r="BN439" s="73"/>
      <c r="BO439" s="73"/>
      <c r="BP439" s="73"/>
      <c r="BQ439" s="73"/>
      <c r="BR439" s="73"/>
      <c r="BS439" s="73"/>
      <c r="BT439" s="73"/>
      <c r="BU439" s="73"/>
      <c r="BV439" s="73"/>
      <c r="BW439" s="73"/>
      <c r="BX439" s="73"/>
      <c r="BY439" s="73"/>
      <c r="BZ439" s="73"/>
      <c r="CA439" s="73"/>
      <c r="CB439" s="73"/>
      <c r="CC439" s="73"/>
      <c r="CD439" s="73"/>
      <c r="CE439" s="73"/>
      <c r="CF439" s="73"/>
      <c r="CG439" s="73"/>
      <c r="CH439" s="73"/>
      <c r="CI439" s="73"/>
      <c r="CJ439" s="73"/>
      <c r="CK439" s="73"/>
      <c r="CL439" s="73"/>
      <c r="CM439" s="73"/>
      <c r="CN439" s="73"/>
      <c r="CO439" s="73"/>
      <c r="CP439" s="73"/>
      <c r="CQ439" s="73"/>
      <c r="CR439" s="73"/>
      <c r="CS439" s="73"/>
      <c r="CT439" s="73"/>
      <c r="CU439" s="73"/>
      <c r="CV439" s="73"/>
      <c r="CW439" s="73"/>
      <c r="CX439" s="73"/>
      <c r="CY439" s="73"/>
      <c r="CZ439" s="73"/>
      <c r="DA439" s="73"/>
      <c r="DB439" s="73"/>
      <c r="DC439" s="73"/>
      <c r="DD439" s="73"/>
      <c r="DE439" s="73"/>
      <c r="DF439" s="73"/>
      <c r="DG439" s="73"/>
      <c r="DH439" s="73"/>
      <c r="DI439" s="73"/>
      <c r="DJ439" s="73"/>
      <c r="DK439" s="73"/>
      <c r="DL439" s="73"/>
      <c r="DM439" s="73"/>
      <c r="DN439" s="73"/>
      <c r="DO439" s="73"/>
      <c r="DP439" s="73"/>
      <c r="DQ439" s="73"/>
      <c r="DR439" s="73"/>
      <c r="DS439" s="73"/>
      <c r="DT439" s="73"/>
      <c r="DU439" s="73"/>
      <c r="DV439" s="73"/>
      <c r="DW439" s="73"/>
      <c r="DX439" s="73"/>
      <c r="DY439" s="73"/>
      <c r="DZ439" s="73"/>
      <c r="EA439" s="73"/>
      <c r="EB439" s="73"/>
      <c r="EC439" s="73"/>
      <c r="ED439" s="73"/>
      <c r="EE439" s="73"/>
      <c r="EF439" s="73"/>
      <c r="EG439" s="73"/>
      <c r="EH439" s="73"/>
      <c r="EI439" s="73"/>
      <c r="EJ439" s="73"/>
      <c r="EK439" s="73"/>
      <c r="EL439" s="73"/>
      <c r="EM439" s="73"/>
      <c r="EN439" s="73"/>
      <c r="EO439" s="73"/>
      <c r="EP439" s="73"/>
      <c r="EQ439" s="73"/>
      <c r="ER439" s="73"/>
      <c r="ES439" s="73"/>
      <c r="ET439" s="73"/>
      <c r="EU439" s="73"/>
      <c r="EV439" s="73"/>
      <c r="EW439" s="73"/>
      <c r="EX439" s="73"/>
      <c r="EY439" s="73"/>
      <c r="EZ439" s="73"/>
      <c r="FA439" s="73"/>
      <c r="FB439" s="73"/>
    </row>
    <row r="440" spans="1:158" s="92" customFormat="1" x14ac:dyDescent="0.25">
      <c r="A440" s="60"/>
      <c r="B440" s="55" t="s">
        <v>22</v>
      </c>
      <c r="C440" s="56"/>
      <c r="D440" s="315">
        <v>4</v>
      </c>
      <c r="E440" s="61">
        <v>4</v>
      </c>
      <c r="F440" s="61"/>
      <c r="G440" s="58"/>
      <c r="H440" s="57"/>
      <c r="I440" s="61"/>
      <c r="J440" s="271"/>
      <c r="K440" s="59"/>
      <c r="L440" s="73"/>
      <c r="M440" s="73"/>
      <c r="N440" s="73"/>
      <c r="O440" s="73"/>
      <c r="P440" s="73"/>
      <c r="Q440" s="73"/>
      <c r="R440" s="73"/>
      <c r="S440" s="73"/>
      <c r="T440" s="73"/>
      <c r="U440" s="73"/>
      <c r="V440" s="73"/>
      <c r="W440" s="73"/>
      <c r="X440" s="73"/>
      <c r="Y440" s="73"/>
      <c r="Z440" s="73"/>
      <c r="AA440" s="73"/>
      <c r="AB440" s="73"/>
      <c r="AC440" s="73"/>
      <c r="AD440" s="73"/>
      <c r="AE440" s="73"/>
      <c r="AF440" s="73"/>
      <c r="AG440" s="73"/>
      <c r="AH440" s="73"/>
      <c r="AI440" s="73"/>
      <c r="AJ440" s="73"/>
      <c r="AK440" s="73"/>
      <c r="AL440" s="73"/>
      <c r="AM440" s="73"/>
      <c r="AN440" s="73"/>
      <c r="AO440" s="73"/>
      <c r="AP440" s="73"/>
      <c r="AQ440" s="73"/>
      <c r="AR440" s="73"/>
      <c r="AS440" s="73"/>
      <c r="AT440" s="73"/>
      <c r="AU440" s="73"/>
      <c r="AV440" s="73"/>
      <c r="AW440" s="73"/>
      <c r="AX440" s="73"/>
      <c r="AY440" s="73"/>
      <c r="AZ440" s="73"/>
      <c r="BA440" s="73"/>
      <c r="BB440" s="73"/>
      <c r="BC440" s="73"/>
      <c r="BD440" s="73"/>
      <c r="BE440" s="73"/>
      <c r="BF440" s="73"/>
      <c r="BG440" s="73"/>
      <c r="BH440" s="73"/>
      <c r="BI440" s="73"/>
      <c r="BJ440" s="73"/>
      <c r="BK440" s="73"/>
      <c r="BL440" s="73"/>
      <c r="BM440" s="73"/>
      <c r="BN440" s="73"/>
      <c r="BO440" s="73"/>
      <c r="BP440" s="73"/>
      <c r="BQ440" s="73"/>
      <c r="BR440" s="73"/>
      <c r="BS440" s="73"/>
      <c r="BT440" s="73"/>
      <c r="BU440" s="73"/>
      <c r="BV440" s="73"/>
      <c r="BW440" s="73"/>
      <c r="BX440" s="73"/>
      <c r="BY440" s="73"/>
      <c r="BZ440" s="73"/>
      <c r="CA440" s="73"/>
      <c r="CB440" s="73"/>
      <c r="CC440" s="73"/>
      <c r="CD440" s="73"/>
      <c r="CE440" s="73"/>
      <c r="CF440" s="73"/>
      <c r="CG440" s="73"/>
      <c r="CH440" s="73"/>
      <c r="CI440" s="73"/>
      <c r="CJ440" s="73"/>
      <c r="CK440" s="73"/>
      <c r="CL440" s="73"/>
      <c r="CM440" s="73"/>
      <c r="CN440" s="73"/>
      <c r="CO440" s="73"/>
      <c r="CP440" s="73"/>
      <c r="CQ440" s="73"/>
      <c r="CR440" s="73"/>
      <c r="CS440" s="73"/>
      <c r="CT440" s="73"/>
      <c r="CU440" s="73"/>
      <c r="CV440" s="73"/>
      <c r="CW440" s="73"/>
      <c r="CX440" s="73"/>
      <c r="CY440" s="73"/>
      <c r="CZ440" s="73"/>
      <c r="DA440" s="73"/>
      <c r="DB440" s="73"/>
      <c r="DC440" s="73"/>
      <c r="DD440" s="73"/>
      <c r="DE440" s="73"/>
      <c r="DF440" s="73"/>
      <c r="DG440" s="73"/>
      <c r="DH440" s="73"/>
      <c r="DI440" s="73"/>
      <c r="DJ440" s="73"/>
      <c r="DK440" s="73"/>
      <c r="DL440" s="73"/>
      <c r="DM440" s="73"/>
      <c r="DN440" s="73"/>
      <c r="DO440" s="73"/>
      <c r="DP440" s="73"/>
      <c r="DQ440" s="73"/>
      <c r="DR440" s="73"/>
      <c r="DS440" s="73"/>
      <c r="DT440" s="73"/>
      <c r="DU440" s="73"/>
      <c r="DV440" s="73"/>
      <c r="DW440" s="73"/>
      <c r="DX440" s="73"/>
      <c r="DY440" s="73"/>
      <c r="DZ440" s="73"/>
      <c r="EA440" s="73"/>
      <c r="EB440" s="73"/>
      <c r="EC440" s="73"/>
      <c r="ED440" s="73"/>
      <c r="EE440" s="73"/>
      <c r="EF440" s="73"/>
      <c r="EG440" s="73"/>
      <c r="EH440" s="73"/>
      <c r="EI440" s="73"/>
      <c r="EJ440" s="73"/>
      <c r="EK440" s="73"/>
      <c r="EL440" s="73"/>
      <c r="EM440" s="73"/>
      <c r="EN440" s="73"/>
      <c r="EO440" s="73"/>
      <c r="EP440" s="73"/>
      <c r="EQ440" s="73"/>
      <c r="ER440" s="73"/>
      <c r="ES440" s="73"/>
      <c r="ET440" s="73"/>
      <c r="EU440" s="73"/>
      <c r="EV440" s="73"/>
      <c r="EW440" s="73"/>
      <c r="EX440" s="73"/>
      <c r="EY440" s="73"/>
      <c r="EZ440" s="73"/>
      <c r="FA440" s="73"/>
      <c r="FB440" s="73"/>
    </row>
    <row r="441" spans="1:158" s="92" customFormat="1" x14ac:dyDescent="0.25">
      <c r="A441" s="60"/>
      <c r="B441" s="55" t="s">
        <v>39</v>
      </c>
      <c r="C441" s="56"/>
      <c r="D441" s="315">
        <v>0.8</v>
      </c>
      <c r="E441" s="61">
        <v>0.8</v>
      </c>
      <c r="F441" s="61"/>
      <c r="G441" s="58"/>
      <c r="H441" s="57"/>
      <c r="I441" s="61"/>
      <c r="J441" s="271"/>
      <c r="K441" s="59"/>
      <c r="L441" s="73"/>
      <c r="M441" s="73"/>
      <c r="N441" s="73"/>
      <c r="O441" s="73"/>
      <c r="P441" s="73"/>
      <c r="Q441" s="73"/>
      <c r="R441" s="73"/>
      <c r="S441" s="73"/>
      <c r="T441" s="73"/>
      <c r="U441" s="73"/>
      <c r="V441" s="73"/>
      <c r="W441" s="73"/>
      <c r="X441" s="73"/>
      <c r="Y441" s="73"/>
      <c r="Z441" s="73"/>
      <c r="AA441" s="73"/>
      <c r="AB441" s="73"/>
      <c r="AC441" s="73"/>
      <c r="AD441" s="73"/>
      <c r="AE441" s="73"/>
      <c r="AF441" s="73"/>
      <c r="AG441" s="73"/>
      <c r="AH441" s="73"/>
      <c r="AI441" s="73"/>
      <c r="AJ441" s="73"/>
      <c r="AK441" s="73"/>
      <c r="AL441" s="73"/>
      <c r="AM441" s="73"/>
      <c r="AN441" s="73"/>
      <c r="AO441" s="73"/>
      <c r="AP441" s="73"/>
      <c r="AQ441" s="73"/>
      <c r="AR441" s="73"/>
      <c r="AS441" s="73"/>
      <c r="AT441" s="73"/>
      <c r="AU441" s="73"/>
      <c r="AV441" s="73"/>
      <c r="AW441" s="73"/>
      <c r="AX441" s="73"/>
      <c r="AY441" s="73"/>
      <c r="AZ441" s="73"/>
      <c r="BA441" s="73"/>
      <c r="BB441" s="73"/>
      <c r="BC441" s="73"/>
      <c r="BD441" s="73"/>
      <c r="BE441" s="73"/>
      <c r="BF441" s="73"/>
      <c r="BG441" s="73"/>
      <c r="BH441" s="73"/>
      <c r="BI441" s="73"/>
      <c r="BJ441" s="73"/>
      <c r="BK441" s="73"/>
      <c r="BL441" s="73"/>
      <c r="BM441" s="73"/>
      <c r="BN441" s="73"/>
      <c r="BO441" s="73"/>
      <c r="BP441" s="73"/>
      <c r="BQ441" s="73"/>
      <c r="BR441" s="73"/>
      <c r="BS441" s="73"/>
      <c r="BT441" s="73"/>
      <c r="BU441" s="73"/>
      <c r="BV441" s="73"/>
      <c r="BW441" s="73"/>
      <c r="BX441" s="73"/>
      <c r="BY441" s="73"/>
      <c r="BZ441" s="73"/>
      <c r="CA441" s="73"/>
      <c r="CB441" s="73"/>
      <c r="CC441" s="73"/>
      <c r="CD441" s="73"/>
      <c r="CE441" s="73"/>
      <c r="CF441" s="73"/>
      <c r="CG441" s="73"/>
      <c r="CH441" s="73"/>
      <c r="CI441" s="73"/>
      <c r="CJ441" s="73"/>
      <c r="CK441" s="73"/>
      <c r="CL441" s="73"/>
      <c r="CM441" s="73"/>
      <c r="CN441" s="73"/>
      <c r="CO441" s="73"/>
      <c r="CP441" s="73"/>
      <c r="CQ441" s="73"/>
      <c r="CR441" s="73"/>
      <c r="CS441" s="73"/>
      <c r="CT441" s="73"/>
      <c r="CU441" s="73"/>
      <c r="CV441" s="73"/>
      <c r="CW441" s="73"/>
      <c r="CX441" s="73"/>
      <c r="CY441" s="73"/>
      <c r="CZ441" s="73"/>
      <c r="DA441" s="73"/>
      <c r="DB441" s="73"/>
      <c r="DC441" s="73"/>
      <c r="DD441" s="73"/>
      <c r="DE441" s="73"/>
      <c r="DF441" s="73"/>
      <c r="DG441" s="73"/>
      <c r="DH441" s="73"/>
      <c r="DI441" s="73"/>
      <c r="DJ441" s="73"/>
      <c r="DK441" s="73"/>
      <c r="DL441" s="73"/>
      <c r="DM441" s="73"/>
      <c r="DN441" s="73"/>
      <c r="DO441" s="73"/>
      <c r="DP441" s="73"/>
      <c r="DQ441" s="73"/>
      <c r="DR441" s="73"/>
      <c r="DS441" s="73"/>
      <c r="DT441" s="73"/>
      <c r="DU441" s="73"/>
      <c r="DV441" s="73"/>
      <c r="DW441" s="73"/>
      <c r="DX441" s="73"/>
      <c r="DY441" s="73"/>
      <c r="DZ441" s="73"/>
      <c r="EA441" s="73"/>
      <c r="EB441" s="73"/>
      <c r="EC441" s="73"/>
      <c r="ED441" s="73"/>
      <c r="EE441" s="73"/>
      <c r="EF441" s="73"/>
      <c r="EG441" s="73"/>
      <c r="EH441" s="73"/>
      <c r="EI441" s="73"/>
      <c r="EJ441" s="73"/>
      <c r="EK441" s="73"/>
      <c r="EL441" s="73"/>
      <c r="EM441" s="73"/>
      <c r="EN441" s="73"/>
      <c r="EO441" s="73"/>
      <c r="EP441" s="73"/>
      <c r="EQ441" s="73"/>
      <c r="ER441" s="73"/>
      <c r="ES441" s="73"/>
      <c r="ET441" s="73"/>
      <c r="EU441" s="73"/>
      <c r="EV441" s="73"/>
      <c r="EW441" s="73"/>
      <c r="EX441" s="73"/>
      <c r="EY441" s="73"/>
      <c r="EZ441" s="73"/>
      <c r="FA441" s="73"/>
      <c r="FB441" s="73"/>
    </row>
    <row r="442" spans="1:158" s="92" customFormat="1" x14ac:dyDescent="0.25">
      <c r="A442" s="60"/>
      <c r="B442" s="55" t="s">
        <v>21</v>
      </c>
      <c r="C442" s="56"/>
      <c r="D442" s="315">
        <v>0.7</v>
      </c>
      <c r="E442" s="61">
        <v>0.7</v>
      </c>
      <c r="F442" s="61"/>
      <c r="G442" s="58"/>
      <c r="H442" s="57"/>
      <c r="I442" s="61"/>
      <c r="J442" s="271"/>
      <c r="K442" s="59"/>
      <c r="L442" s="73"/>
      <c r="M442" s="73"/>
      <c r="N442" s="73"/>
      <c r="O442" s="73"/>
      <c r="P442" s="73"/>
      <c r="Q442" s="73"/>
      <c r="R442" s="73"/>
      <c r="S442" s="73"/>
      <c r="T442" s="73"/>
      <c r="U442" s="73"/>
      <c r="V442" s="73"/>
      <c r="W442" s="73"/>
      <c r="X442" s="73"/>
      <c r="Y442" s="73"/>
      <c r="Z442" s="73"/>
      <c r="AA442" s="73"/>
      <c r="AB442" s="73"/>
      <c r="AC442" s="73"/>
      <c r="AD442" s="73"/>
      <c r="AE442" s="73"/>
      <c r="AF442" s="73"/>
      <c r="AG442" s="73"/>
      <c r="AH442" s="73"/>
      <c r="AI442" s="73"/>
      <c r="AJ442" s="73"/>
      <c r="AK442" s="73"/>
      <c r="AL442" s="73"/>
      <c r="AM442" s="73"/>
      <c r="AN442" s="73"/>
      <c r="AO442" s="73"/>
      <c r="AP442" s="73"/>
      <c r="AQ442" s="73"/>
      <c r="AR442" s="73"/>
      <c r="AS442" s="73"/>
      <c r="AT442" s="73"/>
      <c r="AU442" s="73"/>
      <c r="AV442" s="73"/>
      <c r="AW442" s="73"/>
      <c r="AX442" s="73"/>
      <c r="AY442" s="73"/>
      <c r="AZ442" s="73"/>
      <c r="BA442" s="73"/>
      <c r="BB442" s="73"/>
      <c r="BC442" s="73"/>
      <c r="BD442" s="73"/>
      <c r="BE442" s="73"/>
      <c r="BF442" s="73"/>
      <c r="BG442" s="73"/>
      <c r="BH442" s="73"/>
      <c r="BI442" s="73"/>
      <c r="BJ442" s="73"/>
      <c r="BK442" s="73"/>
      <c r="BL442" s="73"/>
      <c r="BM442" s="73"/>
      <c r="BN442" s="73"/>
      <c r="BO442" s="73"/>
      <c r="BP442" s="73"/>
      <c r="BQ442" s="73"/>
      <c r="BR442" s="73"/>
      <c r="BS442" s="73"/>
      <c r="BT442" s="73"/>
      <c r="BU442" s="73"/>
      <c r="BV442" s="73"/>
      <c r="BW442" s="73"/>
      <c r="BX442" s="73"/>
      <c r="BY442" s="73"/>
      <c r="BZ442" s="73"/>
      <c r="CA442" s="73"/>
      <c r="CB442" s="73"/>
      <c r="CC442" s="73"/>
      <c r="CD442" s="73"/>
      <c r="CE442" s="73"/>
      <c r="CF442" s="73"/>
      <c r="CG442" s="73"/>
      <c r="CH442" s="73"/>
      <c r="CI442" s="73"/>
      <c r="CJ442" s="73"/>
      <c r="CK442" s="73"/>
      <c r="CL442" s="73"/>
      <c r="CM442" s="73"/>
      <c r="CN442" s="73"/>
      <c r="CO442" s="73"/>
      <c r="CP442" s="73"/>
      <c r="CQ442" s="73"/>
      <c r="CR442" s="73"/>
      <c r="CS442" s="73"/>
      <c r="CT442" s="73"/>
      <c r="CU442" s="73"/>
      <c r="CV442" s="73"/>
      <c r="CW442" s="73"/>
      <c r="CX442" s="73"/>
      <c r="CY442" s="73"/>
      <c r="CZ442" s="73"/>
      <c r="DA442" s="73"/>
      <c r="DB442" s="73"/>
      <c r="DC442" s="73"/>
      <c r="DD442" s="73"/>
      <c r="DE442" s="73"/>
      <c r="DF442" s="73"/>
      <c r="DG442" s="73"/>
      <c r="DH442" s="73"/>
      <c r="DI442" s="73"/>
      <c r="DJ442" s="73"/>
      <c r="DK442" s="73"/>
      <c r="DL442" s="73"/>
      <c r="DM442" s="73"/>
      <c r="DN442" s="73"/>
      <c r="DO442" s="73"/>
      <c r="DP442" s="73"/>
      <c r="DQ442" s="73"/>
      <c r="DR442" s="73"/>
      <c r="DS442" s="73"/>
      <c r="DT442" s="73"/>
      <c r="DU442" s="73"/>
      <c r="DV442" s="73"/>
      <c r="DW442" s="73"/>
      <c r="DX442" s="73"/>
      <c r="DY442" s="73"/>
      <c r="DZ442" s="73"/>
      <c r="EA442" s="73"/>
      <c r="EB442" s="73"/>
      <c r="EC442" s="73"/>
      <c r="ED442" s="73"/>
      <c r="EE442" s="73"/>
      <c r="EF442" s="73"/>
      <c r="EG442" s="73"/>
      <c r="EH442" s="73"/>
      <c r="EI442" s="73"/>
      <c r="EJ442" s="73"/>
      <c r="EK442" s="73"/>
      <c r="EL442" s="73"/>
      <c r="EM442" s="73"/>
      <c r="EN442" s="73"/>
      <c r="EO442" s="73"/>
      <c r="EP442" s="73"/>
      <c r="EQ442" s="73"/>
      <c r="ER442" s="73"/>
      <c r="ES442" s="73"/>
      <c r="ET442" s="73"/>
      <c r="EU442" s="73"/>
      <c r="EV442" s="73"/>
      <c r="EW442" s="73"/>
      <c r="EX442" s="73"/>
      <c r="EY442" s="73"/>
      <c r="EZ442" s="73"/>
      <c r="FA442" s="73"/>
      <c r="FB442" s="73"/>
    </row>
    <row r="443" spans="1:158" s="69" customFormat="1" ht="26.25" x14ac:dyDescent="0.25">
      <c r="A443" s="60" t="s">
        <v>197</v>
      </c>
      <c r="B443" s="55"/>
      <c r="C443" s="56">
        <v>180</v>
      </c>
      <c r="D443" s="101"/>
      <c r="E443" s="101"/>
      <c r="F443" s="61">
        <v>0.1</v>
      </c>
      <c r="G443" s="58">
        <v>0.1</v>
      </c>
      <c r="H443" s="58">
        <v>11.8</v>
      </c>
      <c r="I443" s="58">
        <v>48.5</v>
      </c>
      <c r="J443" s="57">
        <v>1.2</v>
      </c>
      <c r="K443" s="59" t="s">
        <v>282</v>
      </c>
      <c r="L443" s="73"/>
      <c r="M443" s="73"/>
      <c r="N443" s="73"/>
      <c r="O443" s="73"/>
      <c r="P443" s="73"/>
      <c r="Q443" s="73"/>
      <c r="R443" s="73"/>
      <c r="S443" s="73"/>
      <c r="T443" s="73"/>
      <c r="U443" s="73"/>
      <c r="V443" s="73"/>
      <c r="W443" s="73"/>
      <c r="X443" s="73"/>
      <c r="Y443" s="73"/>
      <c r="Z443" s="73"/>
      <c r="AA443" s="73"/>
      <c r="AB443" s="73"/>
      <c r="AC443" s="73"/>
      <c r="AD443" s="73"/>
      <c r="AE443" s="73"/>
      <c r="AF443" s="73"/>
      <c r="AG443" s="73"/>
      <c r="AH443" s="73"/>
      <c r="AI443" s="73"/>
      <c r="AJ443" s="73"/>
      <c r="AK443" s="73"/>
      <c r="AL443" s="73"/>
      <c r="AM443" s="73"/>
      <c r="AN443" s="73"/>
      <c r="AO443" s="73"/>
      <c r="AP443" s="73"/>
      <c r="AQ443" s="73"/>
      <c r="AR443" s="73"/>
      <c r="AS443" s="73"/>
      <c r="AT443" s="73"/>
      <c r="AU443" s="73"/>
      <c r="AV443" s="73"/>
      <c r="AW443" s="73"/>
      <c r="AX443" s="73"/>
      <c r="AY443" s="73"/>
      <c r="AZ443" s="73"/>
      <c r="BA443" s="73"/>
      <c r="BB443" s="73"/>
      <c r="BC443" s="73"/>
      <c r="BD443" s="73"/>
      <c r="BE443" s="73"/>
      <c r="BF443" s="73"/>
      <c r="BG443" s="73"/>
      <c r="BH443" s="73"/>
      <c r="BI443" s="73"/>
      <c r="BJ443" s="73"/>
      <c r="BK443" s="73"/>
      <c r="BL443" s="73"/>
      <c r="BM443" s="73"/>
      <c r="BN443" s="73"/>
      <c r="BO443" s="73"/>
      <c r="BP443" s="73"/>
      <c r="BQ443" s="73"/>
      <c r="BR443" s="73"/>
      <c r="BS443" s="73"/>
      <c r="BT443" s="73"/>
      <c r="BU443" s="73"/>
      <c r="BV443" s="73"/>
      <c r="BW443" s="73"/>
      <c r="BX443" s="73"/>
      <c r="BY443" s="73"/>
      <c r="BZ443" s="73"/>
      <c r="CA443" s="73"/>
      <c r="CB443" s="73"/>
      <c r="CC443" s="73"/>
      <c r="CD443" s="73"/>
      <c r="CE443" s="73"/>
      <c r="CF443" s="73"/>
      <c r="CG443" s="73"/>
      <c r="CH443" s="73"/>
      <c r="CI443" s="73"/>
      <c r="CJ443" s="73"/>
      <c r="CK443" s="73"/>
      <c r="CL443" s="73"/>
      <c r="CM443" s="73"/>
      <c r="CN443" s="73"/>
      <c r="CO443" s="73"/>
      <c r="CP443" s="73"/>
      <c r="CQ443" s="73"/>
      <c r="CR443" s="73"/>
      <c r="CS443" s="73"/>
      <c r="CT443" s="73"/>
      <c r="CU443" s="73"/>
      <c r="CV443" s="73"/>
      <c r="CW443" s="73"/>
      <c r="CX443" s="73"/>
      <c r="CY443" s="73"/>
      <c r="CZ443" s="73"/>
      <c r="DA443" s="73"/>
      <c r="DB443" s="73"/>
      <c r="DC443" s="73"/>
      <c r="DD443" s="73"/>
      <c r="DE443" s="73"/>
      <c r="DF443" s="73"/>
      <c r="DG443" s="73"/>
      <c r="DH443" s="73"/>
      <c r="DI443" s="73"/>
      <c r="DJ443" s="73"/>
      <c r="DK443" s="73"/>
      <c r="DL443" s="73"/>
      <c r="DM443" s="73"/>
      <c r="DN443" s="73"/>
      <c r="DO443" s="73"/>
      <c r="DP443" s="73"/>
      <c r="DQ443" s="73"/>
      <c r="DR443" s="73"/>
      <c r="DS443" s="73"/>
      <c r="DT443" s="73"/>
      <c r="DU443" s="73"/>
      <c r="DV443" s="73"/>
      <c r="DW443" s="73"/>
      <c r="DX443" s="73"/>
      <c r="DY443" s="73"/>
      <c r="DZ443" s="73"/>
      <c r="EA443" s="73"/>
      <c r="EB443" s="73"/>
      <c r="EC443" s="73"/>
      <c r="ED443" s="73"/>
      <c r="EE443" s="73"/>
      <c r="EF443" s="73"/>
      <c r="EG443" s="73"/>
      <c r="EH443" s="73"/>
      <c r="EI443" s="73"/>
      <c r="EJ443" s="73"/>
      <c r="EK443" s="73"/>
      <c r="EL443" s="73"/>
      <c r="EM443" s="73"/>
      <c r="EN443" s="73"/>
      <c r="EO443" s="73"/>
      <c r="EP443" s="73"/>
      <c r="EQ443" s="73"/>
      <c r="ER443" s="73"/>
      <c r="ES443" s="73"/>
      <c r="ET443" s="73"/>
      <c r="EU443" s="73"/>
      <c r="EV443" s="73"/>
      <c r="EW443" s="73"/>
      <c r="EX443" s="73"/>
      <c r="EY443" s="73"/>
      <c r="EZ443" s="73"/>
      <c r="FA443" s="73"/>
      <c r="FB443" s="73"/>
    </row>
    <row r="444" spans="1:158" s="69" customFormat="1" x14ac:dyDescent="0.25">
      <c r="A444" s="60"/>
      <c r="B444" s="55" t="s">
        <v>89</v>
      </c>
      <c r="C444" s="56"/>
      <c r="D444" s="101">
        <v>40.799999999999997</v>
      </c>
      <c r="E444" s="101">
        <v>36</v>
      </c>
      <c r="F444" s="61"/>
      <c r="G444" s="61"/>
      <c r="H444" s="58"/>
      <c r="I444" s="58"/>
      <c r="J444" s="57"/>
      <c r="K444" s="59"/>
      <c r="L444" s="73"/>
      <c r="M444" s="73"/>
      <c r="N444" s="73"/>
      <c r="O444" s="73"/>
      <c r="P444" s="73"/>
      <c r="Q444" s="73"/>
      <c r="R444" s="73"/>
      <c r="S444" s="73"/>
      <c r="T444" s="73"/>
      <c r="U444" s="73"/>
      <c r="V444" s="73"/>
      <c r="W444" s="73"/>
      <c r="X444" s="73"/>
      <c r="Y444" s="73"/>
      <c r="Z444" s="73"/>
      <c r="AA444" s="73"/>
      <c r="AB444" s="73"/>
      <c r="AC444" s="73"/>
      <c r="AD444" s="73"/>
      <c r="AE444" s="73"/>
      <c r="AF444" s="73"/>
      <c r="AG444" s="73"/>
      <c r="AH444" s="73"/>
      <c r="AI444" s="73"/>
      <c r="AJ444" s="73"/>
      <c r="AK444" s="73"/>
      <c r="AL444" s="73"/>
      <c r="AM444" s="73"/>
      <c r="AN444" s="73"/>
      <c r="AO444" s="73"/>
      <c r="AP444" s="73"/>
      <c r="AQ444" s="73"/>
      <c r="AR444" s="73"/>
      <c r="AS444" s="73"/>
      <c r="AT444" s="73"/>
      <c r="AU444" s="73"/>
      <c r="AV444" s="73"/>
      <c r="AW444" s="73"/>
      <c r="AX444" s="73"/>
      <c r="AY444" s="73"/>
      <c r="AZ444" s="73"/>
      <c r="BA444" s="73"/>
      <c r="BB444" s="73"/>
      <c r="BC444" s="73"/>
      <c r="BD444" s="73"/>
      <c r="BE444" s="73"/>
      <c r="BF444" s="73"/>
      <c r="BG444" s="73"/>
      <c r="BH444" s="73"/>
      <c r="BI444" s="73"/>
      <c r="BJ444" s="73"/>
      <c r="BK444" s="73"/>
      <c r="BL444" s="73"/>
      <c r="BM444" s="73"/>
      <c r="BN444" s="73"/>
      <c r="BO444" s="73"/>
      <c r="BP444" s="73"/>
      <c r="BQ444" s="73"/>
      <c r="BR444" s="73"/>
      <c r="BS444" s="73"/>
      <c r="BT444" s="73"/>
      <c r="BU444" s="73"/>
      <c r="BV444" s="73"/>
      <c r="BW444" s="73"/>
      <c r="BX444" s="73"/>
      <c r="BY444" s="73"/>
      <c r="BZ444" s="73"/>
      <c r="CA444" s="73"/>
      <c r="CB444" s="73"/>
      <c r="CC444" s="73"/>
      <c r="CD444" s="73"/>
      <c r="CE444" s="73"/>
      <c r="CF444" s="73"/>
      <c r="CG444" s="73"/>
      <c r="CH444" s="73"/>
      <c r="CI444" s="73"/>
      <c r="CJ444" s="73"/>
      <c r="CK444" s="73"/>
      <c r="CL444" s="73"/>
      <c r="CM444" s="73"/>
      <c r="CN444" s="73"/>
      <c r="CO444" s="73"/>
      <c r="CP444" s="73"/>
      <c r="CQ444" s="73"/>
      <c r="CR444" s="73"/>
      <c r="CS444" s="73"/>
      <c r="CT444" s="73"/>
      <c r="CU444" s="73"/>
      <c r="CV444" s="73"/>
      <c r="CW444" s="73"/>
      <c r="CX444" s="73"/>
      <c r="CY444" s="73"/>
      <c r="CZ444" s="73"/>
      <c r="DA444" s="73"/>
      <c r="DB444" s="73"/>
      <c r="DC444" s="73"/>
      <c r="DD444" s="73"/>
      <c r="DE444" s="73"/>
      <c r="DF444" s="73"/>
      <c r="DG444" s="73"/>
      <c r="DH444" s="73"/>
      <c r="DI444" s="73"/>
      <c r="DJ444" s="73"/>
      <c r="DK444" s="73"/>
      <c r="DL444" s="73"/>
      <c r="DM444" s="73"/>
      <c r="DN444" s="73"/>
      <c r="DO444" s="73"/>
      <c r="DP444" s="73"/>
      <c r="DQ444" s="73"/>
      <c r="DR444" s="73"/>
      <c r="DS444" s="73"/>
      <c r="DT444" s="73"/>
      <c r="DU444" s="73"/>
      <c r="DV444" s="73"/>
      <c r="DW444" s="73"/>
      <c r="DX444" s="73"/>
      <c r="DY444" s="73"/>
      <c r="DZ444" s="73"/>
      <c r="EA444" s="73"/>
      <c r="EB444" s="73"/>
      <c r="EC444" s="73"/>
      <c r="ED444" s="73"/>
      <c r="EE444" s="73"/>
      <c r="EF444" s="73"/>
      <c r="EG444" s="73"/>
      <c r="EH444" s="73"/>
      <c r="EI444" s="73"/>
      <c r="EJ444" s="73"/>
      <c r="EK444" s="73"/>
      <c r="EL444" s="73"/>
      <c r="EM444" s="73"/>
      <c r="EN444" s="73"/>
      <c r="EO444" s="73"/>
      <c r="EP444" s="73"/>
      <c r="EQ444" s="73"/>
      <c r="ER444" s="73"/>
      <c r="ES444" s="73"/>
      <c r="ET444" s="73"/>
      <c r="EU444" s="73"/>
      <c r="EV444" s="73"/>
      <c r="EW444" s="73"/>
      <c r="EX444" s="73"/>
      <c r="EY444" s="73"/>
      <c r="EZ444" s="73"/>
      <c r="FA444" s="73"/>
      <c r="FB444" s="73"/>
    </row>
    <row r="445" spans="1:158" s="69" customFormat="1" x14ac:dyDescent="0.25">
      <c r="A445" s="60"/>
      <c r="B445" s="55" t="s">
        <v>56</v>
      </c>
      <c r="C445" s="56"/>
      <c r="D445" s="101">
        <v>155</v>
      </c>
      <c r="E445" s="101">
        <v>155</v>
      </c>
      <c r="F445" s="61"/>
      <c r="G445" s="61"/>
      <c r="H445" s="58"/>
      <c r="I445" s="58"/>
      <c r="J445" s="57"/>
      <c r="K445" s="59"/>
      <c r="L445" s="73"/>
      <c r="M445" s="73"/>
      <c r="N445" s="73"/>
      <c r="O445" s="73"/>
      <c r="P445" s="73"/>
      <c r="Q445" s="73"/>
      <c r="R445" s="73"/>
      <c r="S445" s="73"/>
      <c r="T445" s="73"/>
      <c r="U445" s="73"/>
      <c r="V445" s="73"/>
      <c r="W445" s="73"/>
      <c r="X445" s="73"/>
      <c r="Y445" s="73"/>
      <c r="Z445" s="73"/>
      <c r="AA445" s="73"/>
      <c r="AB445" s="73"/>
      <c r="AC445" s="73"/>
      <c r="AD445" s="73"/>
      <c r="AE445" s="73"/>
      <c r="AF445" s="73"/>
      <c r="AG445" s="73"/>
      <c r="AH445" s="73"/>
      <c r="AI445" s="73"/>
      <c r="AJ445" s="73"/>
      <c r="AK445" s="73"/>
      <c r="AL445" s="73"/>
      <c r="AM445" s="73"/>
      <c r="AN445" s="73"/>
      <c r="AO445" s="73"/>
      <c r="AP445" s="73"/>
      <c r="AQ445" s="73"/>
      <c r="AR445" s="73"/>
      <c r="AS445" s="73"/>
      <c r="AT445" s="73"/>
      <c r="AU445" s="73"/>
      <c r="AV445" s="73"/>
      <c r="AW445" s="73"/>
      <c r="AX445" s="73"/>
      <c r="AY445" s="73"/>
      <c r="AZ445" s="73"/>
      <c r="BA445" s="73"/>
      <c r="BB445" s="73"/>
      <c r="BC445" s="73"/>
      <c r="BD445" s="73"/>
      <c r="BE445" s="73"/>
      <c r="BF445" s="73"/>
      <c r="BG445" s="73"/>
      <c r="BH445" s="73"/>
      <c r="BI445" s="73"/>
      <c r="BJ445" s="73"/>
      <c r="BK445" s="73"/>
      <c r="BL445" s="73"/>
      <c r="BM445" s="73"/>
      <c r="BN445" s="73"/>
      <c r="BO445" s="73"/>
      <c r="BP445" s="73"/>
      <c r="BQ445" s="73"/>
      <c r="BR445" s="73"/>
      <c r="BS445" s="73"/>
      <c r="BT445" s="73"/>
      <c r="BU445" s="73"/>
      <c r="BV445" s="73"/>
      <c r="BW445" s="73"/>
      <c r="BX445" s="73"/>
      <c r="BY445" s="73"/>
      <c r="BZ445" s="73"/>
      <c r="CA445" s="73"/>
      <c r="CB445" s="73"/>
      <c r="CC445" s="73"/>
      <c r="CD445" s="73"/>
      <c r="CE445" s="73"/>
      <c r="CF445" s="73"/>
      <c r="CG445" s="73"/>
      <c r="CH445" s="73"/>
      <c r="CI445" s="73"/>
      <c r="CJ445" s="73"/>
      <c r="CK445" s="73"/>
      <c r="CL445" s="73"/>
      <c r="CM445" s="73"/>
      <c r="CN445" s="73"/>
      <c r="CO445" s="73"/>
      <c r="CP445" s="73"/>
      <c r="CQ445" s="73"/>
      <c r="CR445" s="73"/>
      <c r="CS445" s="73"/>
      <c r="CT445" s="73"/>
      <c r="CU445" s="73"/>
      <c r="CV445" s="73"/>
      <c r="CW445" s="73"/>
      <c r="CX445" s="73"/>
      <c r="CY445" s="73"/>
      <c r="CZ445" s="73"/>
      <c r="DA445" s="73"/>
      <c r="DB445" s="73"/>
      <c r="DC445" s="73"/>
      <c r="DD445" s="73"/>
      <c r="DE445" s="73"/>
      <c r="DF445" s="73"/>
      <c r="DG445" s="73"/>
      <c r="DH445" s="73"/>
      <c r="DI445" s="73"/>
      <c r="DJ445" s="73"/>
      <c r="DK445" s="73"/>
      <c r="DL445" s="73"/>
      <c r="DM445" s="73"/>
      <c r="DN445" s="73"/>
      <c r="DO445" s="73"/>
      <c r="DP445" s="73"/>
      <c r="DQ445" s="73"/>
      <c r="DR445" s="73"/>
      <c r="DS445" s="73"/>
      <c r="DT445" s="73"/>
      <c r="DU445" s="73"/>
      <c r="DV445" s="73"/>
      <c r="DW445" s="73"/>
      <c r="DX445" s="73"/>
      <c r="DY445" s="73"/>
      <c r="DZ445" s="73"/>
      <c r="EA445" s="73"/>
      <c r="EB445" s="73"/>
      <c r="EC445" s="73"/>
      <c r="ED445" s="73"/>
      <c r="EE445" s="73"/>
      <c r="EF445" s="73"/>
      <c r="EG445" s="73"/>
      <c r="EH445" s="73"/>
      <c r="EI445" s="73"/>
      <c r="EJ445" s="73"/>
      <c r="EK445" s="73"/>
      <c r="EL445" s="73"/>
      <c r="EM445" s="73"/>
      <c r="EN445" s="73"/>
      <c r="EO445" s="73"/>
      <c r="EP445" s="73"/>
      <c r="EQ445" s="73"/>
      <c r="ER445" s="73"/>
      <c r="ES445" s="73"/>
      <c r="ET445" s="73"/>
      <c r="EU445" s="73"/>
      <c r="EV445" s="73"/>
      <c r="EW445" s="73"/>
      <c r="EX445" s="73"/>
      <c r="EY445" s="73"/>
      <c r="EZ445" s="73"/>
      <c r="FA445" s="73"/>
      <c r="FB445" s="73"/>
    </row>
    <row r="446" spans="1:158" s="69" customFormat="1" x14ac:dyDescent="0.25">
      <c r="A446" s="60"/>
      <c r="B446" s="55" t="s">
        <v>54</v>
      </c>
      <c r="C446" s="56"/>
      <c r="D446" s="101">
        <v>5</v>
      </c>
      <c r="E446" s="101">
        <v>5</v>
      </c>
      <c r="F446" s="61"/>
      <c r="G446" s="61"/>
      <c r="H446" s="58"/>
      <c r="I446" s="58"/>
      <c r="J446" s="57"/>
      <c r="K446" s="59"/>
      <c r="L446" s="73"/>
      <c r="M446" s="73"/>
      <c r="N446" s="73"/>
      <c r="O446" s="73"/>
      <c r="P446" s="73"/>
      <c r="Q446" s="73"/>
      <c r="R446" s="73"/>
      <c r="S446" s="73"/>
      <c r="T446" s="73"/>
      <c r="U446" s="73"/>
      <c r="V446" s="73"/>
      <c r="W446" s="73"/>
      <c r="X446" s="73"/>
      <c r="Y446" s="73"/>
      <c r="Z446" s="73"/>
      <c r="AA446" s="73"/>
      <c r="AB446" s="73"/>
      <c r="AC446" s="73"/>
      <c r="AD446" s="73"/>
      <c r="AE446" s="73"/>
      <c r="AF446" s="73"/>
      <c r="AG446" s="73"/>
      <c r="AH446" s="73"/>
      <c r="AI446" s="73"/>
      <c r="AJ446" s="73"/>
      <c r="AK446" s="73"/>
      <c r="AL446" s="73"/>
      <c r="AM446" s="73"/>
      <c r="AN446" s="73"/>
      <c r="AO446" s="73"/>
      <c r="AP446" s="73"/>
      <c r="AQ446" s="73"/>
      <c r="AR446" s="73"/>
      <c r="AS446" s="73"/>
      <c r="AT446" s="73"/>
      <c r="AU446" s="73"/>
      <c r="AV446" s="73"/>
      <c r="AW446" s="73"/>
      <c r="AX446" s="73"/>
      <c r="AY446" s="73"/>
      <c r="AZ446" s="73"/>
      <c r="BA446" s="73"/>
      <c r="BB446" s="73"/>
      <c r="BC446" s="73"/>
      <c r="BD446" s="73"/>
      <c r="BE446" s="73"/>
      <c r="BF446" s="73"/>
      <c r="BG446" s="73"/>
      <c r="BH446" s="73"/>
      <c r="BI446" s="73"/>
      <c r="BJ446" s="73"/>
      <c r="BK446" s="73"/>
      <c r="BL446" s="73"/>
      <c r="BM446" s="73"/>
      <c r="BN446" s="73"/>
      <c r="BO446" s="73"/>
      <c r="BP446" s="73"/>
      <c r="BQ446" s="73"/>
      <c r="BR446" s="73"/>
      <c r="BS446" s="73"/>
      <c r="BT446" s="73"/>
      <c r="BU446" s="73"/>
      <c r="BV446" s="73"/>
      <c r="BW446" s="73"/>
      <c r="BX446" s="73"/>
      <c r="BY446" s="73"/>
      <c r="BZ446" s="73"/>
      <c r="CA446" s="73"/>
      <c r="CB446" s="73"/>
      <c r="CC446" s="73"/>
      <c r="CD446" s="73"/>
      <c r="CE446" s="73"/>
      <c r="CF446" s="73"/>
      <c r="CG446" s="73"/>
      <c r="CH446" s="73"/>
      <c r="CI446" s="73"/>
      <c r="CJ446" s="73"/>
      <c r="CK446" s="73"/>
      <c r="CL446" s="73"/>
      <c r="CM446" s="73"/>
      <c r="CN446" s="73"/>
      <c r="CO446" s="73"/>
      <c r="CP446" s="73"/>
      <c r="CQ446" s="73"/>
      <c r="CR446" s="73"/>
      <c r="CS446" s="73"/>
      <c r="CT446" s="73"/>
      <c r="CU446" s="73"/>
      <c r="CV446" s="73"/>
      <c r="CW446" s="73"/>
      <c r="CX446" s="73"/>
      <c r="CY446" s="73"/>
      <c r="CZ446" s="73"/>
      <c r="DA446" s="73"/>
      <c r="DB446" s="73"/>
      <c r="DC446" s="73"/>
      <c r="DD446" s="73"/>
      <c r="DE446" s="73"/>
      <c r="DF446" s="73"/>
      <c r="DG446" s="73"/>
      <c r="DH446" s="73"/>
      <c r="DI446" s="73"/>
      <c r="DJ446" s="73"/>
      <c r="DK446" s="73"/>
      <c r="DL446" s="73"/>
      <c r="DM446" s="73"/>
      <c r="DN446" s="73"/>
      <c r="DO446" s="73"/>
      <c r="DP446" s="73"/>
      <c r="DQ446" s="73"/>
      <c r="DR446" s="73"/>
      <c r="DS446" s="73"/>
      <c r="DT446" s="73"/>
      <c r="DU446" s="73"/>
      <c r="DV446" s="73"/>
      <c r="DW446" s="73"/>
      <c r="DX446" s="73"/>
      <c r="DY446" s="73"/>
      <c r="DZ446" s="73"/>
      <c r="EA446" s="73"/>
      <c r="EB446" s="73"/>
      <c r="EC446" s="73"/>
      <c r="ED446" s="73"/>
      <c r="EE446" s="73"/>
      <c r="EF446" s="73"/>
      <c r="EG446" s="73"/>
      <c r="EH446" s="73"/>
      <c r="EI446" s="73"/>
      <c r="EJ446" s="73"/>
      <c r="EK446" s="73"/>
      <c r="EL446" s="73"/>
      <c r="EM446" s="73"/>
      <c r="EN446" s="73"/>
      <c r="EO446" s="73"/>
      <c r="EP446" s="73"/>
      <c r="EQ446" s="73"/>
      <c r="ER446" s="73"/>
      <c r="ES446" s="73"/>
      <c r="ET446" s="73"/>
      <c r="EU446" s="73"/>
      <c r="EV446" s="73"/>
      <c r="EW446" s="73"/>
      <c r="EX446" s="73"/>
      <c r="EY446" s="73"/>
      <c r="EZ446" s="73"/>
      <c r="FA446" s="73"/>
      <c r="FB446" s="73"/>
    </row>
    <row r="447" spans="1:158" ht="15.75" thickBot="1" x14ac:dyDescent="0.3">
      <c r="A447" s="309" t="s">
        <v>50</v>
      </c>
      <c r="B447" s="310"/>
      <c r="C447" s="311">
        <v>37.5</v>
      </c>
      <c r="D447" s="312">
        <v>37.5</v>
      </c>
      <c r="E447" s="312">
        <v>37.5</v>
      </c>
      <c r="F447" s="311">
        <v>1.8</v>
      </c>
      <c r="G447" s="311">
        <v>0.4</v>
      </c>
      <c r="H447" s="311">
        <v>18</v>
      </c>
      <c r="I447" s="311">
        <v>82.5</v>
      </c>
      <c r="J447" s="311"/>
      <c r="K447" s="313"/>
    </row>
    <row r="448" spans="1:158" ht="15.75" thickBot="1" x14ac:dyDescent="0.3">
      <c r="A448" s="290" t="s">
        <v>30</v>
      </c>
      <c r="B448" s="291"/>
      <c r="C448" s="292">
        <v>692.5</v>
      </c>
      <c r="D448" s="314"/>
      <c r="E448" s="275"/>
      <c r="F448" s="314">
        <v>18.52</v>
      </c>
      <c r="G448" s="314">
        <v>21.8</v>
      </c>
      <c r="H448" s="314">
        <v>88.3</v>
      </c>
      <c r="I448" s="314">
        <v>624</v>
      </c>
      <c r="J448" s="314">
        <v>20.599999999999998</v>
      </c>
      <c r="K448" s="277"/>
    </row>
    <row r="449" spans="1:158" x14ac:dyDescent="0.25">
      <c r="A449" s="293"/>
      <c r="B449" s="294" t="s">
        <v>51</v>
      </c>
      <c r="C449" s="298"/>
      <c r="D449" s="299"/>
      <c r="E449" s="260"/>
      <c r="F449" s="259"/>
      <c r="G449" s="260"/>
      <c r="H449" s="299"/>
      <c r="I449" s="259"/>
      <c r="J449" s="271"/>
      <c r="K449" s="59"/>
    </row>
    <row r="450" spans="1:158" ht="23.25" customHeight="1" x14ac:dyDescent="0.25">
      <c r="A450" s="280" t="s">
        <v>82</v>
      </c>
      <c r="B450" s="281"/>
      <c r="C450" s="282">
        <v>130</v>
      </c>
      <c r="D450" s="336"/>
      <c r="E450" s="282"/>
      <c r="F450" s="286">
        <v>3.72</v>
      </c>
      <c r="G450" s="286">
        <v>3.2</v>
      </c>
      <c r="H450" s="286">
        <v>4.46</v>
      </c>
      <c r="I450" s="286">
        <v>61.5</v>
      </c>
      <c r="J450" s="286">
        <v>0.65</v>
      </c>
      <c r="K450" s="59" t="s">
        <v>59</v>
      </c>
    </row>
    <row r="451" spans="1:158" x14ac:dyDescent="0.25">
      <c r="A451" s="280"/>
      <c r="B451" s="55" t="s">
        <v>134</v>
      </c>
      <c r="C451" s="282"/>
      <c r="D451" s="336">
        <v>134</v>
      </c>
      <c r="E451" s="282">
        <v>130</v>
      </c>
      <c r="F451" s="287"/>
      <c r="G451" s="286"/>
      <c r="H451" s="287"/>
      <c r="I451" s="285"/>
      <c r="J451" s="286"/>
      <c r="K451" s="59"/>
    </row>
    <row r="452" spans="1:158" x14ac:dyDescent="0.25">
      <c r="A452" s="60" t="s">
        <v>81</v>
      </c>
      <c r="B452" s="55"/>
      <c r="C452" s="56">
        <v>20</v>
      </c>
      <c r="D452" s="61">
        <v>20</v>
      </c>
      <c r="E452" s="58">
        <v>20</v>
      </c>
      <c r="F452" s="58">
        <v>0.8</v>
      </c>
      <c r="G452" s="57">
        <v>3.1</v>
      </c>
      <c r="H452" s="58">
        <v>36.200000000000003</v>
      </c>
      <c r="I452" s="57">
        <v>174</v>
      </c>
      <c r="J452" s="58"/>
      <c r="K452" s="59"/>
    </row>
    <row r="453" spans="1:158" x14ac:dyDescent="0.25">
      <c r="A453" s="60" t="s">
        <v>284</v>
      </c>
      <c r="B453" s="55"/>
      <c r="C453" s="56"/>
      <c r="D453" s="57"/>
      <c r="E453" s="58"/>
      <c r="F453" s="57"/>
      <c r="G453" s="57"/>
      <c r="H453" s="57"/>
      <c r="I453" s="57"/>
      <c r="J453" s="315"/>
      <c r="K453" s="59"/>
    </row>
    <row r="454" spans="1:158" s="75" customFormat="1" x14ac:dyDescent="0.25">
      <c r="A454" s="60" t="s">
        <v>116</v>
      </c>
      <c r="B454" s="55"/>
      <c r="C454" s="56">
        <v>70</v>
      </c>
      <c r="D454" s="56"/>
      <c r="E454" s="56"/>
      <c r="F454" s="61">
        <v>8.1999999999999993</v>
      </c>
      <c r="G454" s="58">
        <v>6.7</v>
      </c>
      <c r="H454" s="57">
        <v>5.5</v>
      </c>
      <c r="I454" s="58">
        <v>115.2</v>
      </c>
      <c r="J454" s="57">
        <v>0.3</v>
      </c>
      <c r="K454" s="59" t="s">
        <v>261</v>
      </c>
      <c r="L454" s="73"/>
      <c r="M454" s="73"/>
      <c r="N454" s="73"/>
      <c r="O454" s="73"/>
      <c r="P454" s="73"/>
      <c r="Q454" s="73"/>
      <c r="R454" s="73"/>
      <c r="S454" s="73"/>
      <c r="T454" s="73"/>
      <c r="U454" s="73"/>
      <c r="V454" s="73"/>
      <c r="W454" s="73"/>
      <c r="X454" s="73"/>
      <c r="Y454" s="73"/>
      <c r="Z454" s="73"/>
      <c r="AA454" s="73"/>
      <c r="AB454" s="73"/>
      <c r="AC454" s="73"/>
      <c r="AD454" s="73"/>
      <c r="AE454" s="73"/>
      <c r="AF454" s="73"/>
      <c r="AG454" s="73"/>
      <c r="AH454" s="73"/>
      <c r="AI454" s="73"/>
      <c r="AJ454" s="73"/>
      <c r="AK454" s="73"/>
      <c r="AL454" s="73"/>
      <c r="AM454" s="73"/>
      <c r="AN454" s="73"/>
      <c r="AO454" s="73"/>
      <c r="AP454" s="73"/>
      <c r="AQ454" s="73"/>
      <c r="AR454" s="73"/>
      <c r="AS454" s="73"/>
      <c r="AT454" s="73"/>
      <c r="AU454" s="73"/>
      <c r="AV454" s="73"/>
      <c r="AW454" s="73"/>
      <c r="AX454" s="73"/>
      <c r="AY454" s="73"/>
      <c r="AZ454" s="73"/>
      <c r="BA454" s="73"/>
      <c r="BB454" s="73"/>
      <c r="BC454" s="73"/>
      <c r="BD454" s="73"/>
      <c r="BE454" s="73"/>
      <c r="BF454" s="73"/>
      <c r="BG454" s="73"/>
      <c r="BH454" s="73"/>
      <c r="BI454" s="73"/>
      <c r="BJ454" s="73"/>
      <c r="BK454" s="73"/>
      <c r="BL454" s="73"/>
      <c r="BM454" s="73"/>
      <c r="BN454" s="73"/>
      <c r="BO454" s="73"/>
      <c r="BP454" s="73"/>
      <c r="BQ454" s="73"/>
      <c r="BR454" s="73"/>
      <c r="BS454" s="73"/>
      <c r="BT454" s="73"/>
      <c r="BU454" s="73"/>
      <c r="BV454" s="73"/>
      <c r="BW454" s="73"/>
      <c r="BX454" s="73"/>
      <c r="BY454" s="73"/>
      <c r="BZ454" s="73"/>
      <c r="CA454" s="73"/>
      <c r="CB454" s="73"/>
      <c r="CC454" s="73"/>
      <c r="CD454" s="73"/>
      <c r="CE454" s="73"/>
      <c r="CF454" s="73"/>
      <c r="CG454" s="73"/>
      <c r="CH454" s="73"/>
      <c r="CI454" s="73"/>
      <c r="CJ454" s="73"/>
      <c r="CK454" s="73"/>
      <c r="CL454" s="73"/>
      <c r="CM454" s="73"/>
      <c r="CN454" s="73"/>
      <c r="CO454" s="73"/>
      <c r="CP454" s="73"/>
      <c r="CQ454" s="73"/>
      <c r="CR454" s="73"/>
      <c r="CS454" s="73"/>
      <c r="CT454" s="73"/>
      <c r="CU454" s="73"/>
      <c r="CV454" s="73"/>
      <c r="CW454" s="73"/>
      <c r="CX454" s="73"/>
      <c r="CY454" s="73"/>
      <c r="CZ454" s="73"/>
      <c r="DA454" s="73"/>
      <c r="DB454" s="73"/>
      <c r="DC454" s="73"/>
      <c r="DD454" s="73"/>
      <c r="DE454" s="73"/>
      <c r="DF454" s="73"/>
      <c r="DG454" s="73"/>
      <c r="DH454" s="73"/>
      <c r="DI454" s="73"/>
      <c r="DJ454" s="73"/>
      <c r="DK454" s="73"/>
      <c r="DL454" s="73"/>
      <c r="DM454" s="73"/>
      <c r="DN454" s="73"/>
      <c r="DO454" s="73"/>
      <c r="DP454" s="73"/>
      <c r="DQ454" s="73"/>
      <c r="DR454" s="73"/>
      <c r="DS454" s="73"/>
      <c r="DT454" s="73"/>
      <c r="DU454" s="73"/>
      <c r="DV454" s="73"/>
      <c r="DW454" s="73"/>
      <c r="DX454" s="73"/>
      <c r="DY454" s="73"/>
      <c r="DZ454" s="73"/>
      <c r="EA454" s="73"/>
      <c r="EB454" s="73"/>
      <c r="EC454" s="73"/>
      <c r="ED454" s="73"/>
      <c r="EE454" s="73"/>
      <c r="EF454" s="73"/>
      <c r="EG454" s="73"/>
      <c r="EH454" s="73"/>
      <c r="EI454" s="73"/>
      <c r="EJ454" s="73"/>
      <c r="EK454" s="73"/>
      <c r="EL454" s="73"/>
      <c r="EM454" s="73"/>
      <c r="EN454" s="73"/>
      <c r="EO454" s="73"/>
      <c r="EP454" s="73"/>
      <c r="EQ454" s="73"/>
      <c r="ER454" s="73"/>
      <c r="ES454" s="73"/>
      <c r="ET454" s="73"/>
      <c r="EU454" s="73"/>
      <c r="EV454" s="73"/>
      <c r="EW454" s="73"/>
      <c r="EX454" s="73"/>
      <c r="EY454" s="73"/>
      <c r="EZ454" s="73"/>
      <c r="FA454" s="73"/>
      <c r="FB454" s="73"/>
    </row>
    <row r="455" spans="1:158" s="75" customFormat="1" x14ac:dyDescent="0.25">
      <c r="A455" s="60"/>
      <c r="B455" s="55" t="s">
        <v>92</v>
      </c>
      <c r="C455" s="62"/>
      <c r="D455" s="56">
        <v>80</v>
      </c>
      <c r="E455" s="99">
        <v>52</v>
      </c>
      <c r="F455" s="61"/>
      <c r="G455" s="61"/>
      <c r="H455" s="61"/>
      <c r="I455" s="61"/>
      <c r="J455" s="61"/>
      <c r="K455" s="59"/>
      <c r="L455" s="73"/>
      <c r="M455" s="73"/>
      <c r="N455" s="73"/>
      <c r="O455" s="73"/>
      <c r="P455" s="73"/>
      <c r="Q455" s="73"/>
      <c r="R455" s="73"/>
      <c r="S455" s="73"/>
      <c r="T455" s="73"/>
      <c r="U455" s="73"/>
      <c r="V455" s="73"/>
      <c r="W455" s="73"/>
      <c r="X455" s="73"/>
      <c r="Y455" s="73"/>
      <c r="Z455" s="73"/>
      <c r="AA455" s="73"/>
      <c r="AB455" s="73"/>
      <c r="AC455" s="73"/>
      <c r="AD455" s="73"/>
      <c r="AE455" s="73"/>
      <c r="AF455" s="73"/>
      <c r="AG455" s="73"/>
      <c r="AH455" s="73"/>
      <c r="AI455" s="73"/>
      <c r="AJ455" s="73"/>
      <c r="AK455" s="73"/>
      <c r="AL455" s="73"/>
      <c r="AM455" s="73"/>
      <c r="AN455" s="73"/>
      <c r="AO455" s="73"/>
      <c r="AP455" s="73"/>
      <c r="AQ455" s="73"/>
      <c r="AR455" s="73"/>
      <c r="AS455" s="73"/>
      <c r="AT455" s="73"/>
      <c r="AU455" s="73"/>
      <c r="AV455" s="73"/>
      <c r="AW455" s="73"/>
      <c r="AX455" s="73"/>
      <c r="AY455" s="73"/>
      <c r="AZ455" s="73"/>
      <c r="BA455" s="73"/>
      <c r="BB455" s="73"/>
      <c r="BC455" s="73"/>
      <c r="BD455" s="73"/>
      <c r="BE455" s="73"/>
      <c r="BF455" s="73"/>
      <c r="BG455" s="73"/>
      <c r="BH455" s="73"/>
      <c r="BI455" s="73"/>
      <c r="BJ455" s="73"/>
      <c r="BK455" s="73"/>
      <c r="BL455" s="73"/>
      <c r="BM455" s="73"/>
      <c r="BN455" s="73"/>
      <c r="BO455" s="73"/>
      <c r="BP455" s="73"/>
      <c r="BQ455" s="73"/>
      <c r="BR455" s="73"/>
      <c r="BS455" s="73"/>
      <c r="BT455" s="73"/>
      <c r="BU455" s="73"/>
      <c r="BV455" s="73"/>
      <c r="BW455" s="73"/>
      <c r="BX455" s="73"/>
      <c r="BY455" s="73"/>
      <c r="BZ455" s="73"/>
      <c r="CA455" s="73"/>
      <c r="CB455" s="73"/>
      <c r="CC455" s="73"/>
      <c r="CD455" s="73"/>
      <c r="CE455" s="73"/>
      <c r="CF455" s="73"/>
      <c r="CG455" s="73"/>
      <c r="CH455" s="73"/>
      <c r="CI455" s="73"/>
      <c r="CJ455" s="73"/>
      <c r="CK455" s="73"/>
      <c r="CL455" s="73"/>
      <c r="CM455" s="73"/>
      <c r="CN455" s="73"/>
      <c r="CO455" s="73"/>
      <c r="CP455" s="73"/>
      <c r="CQ455" s="73"/>
      <c r="CR455" s="73"/>
      <c r="CS455" s="73"/>
      <c r="CT455" s="73"/>
      <c r="CU455" s="73"/>
      <c r="CV455" s="73"/>
      <c r="CW455" s="73"/>
      <c r="CX455" s="73"/>
      <c r="CY455" s="73"/>
      <c r="CZ455" s="73"/>
      <c r="DA455" s="73"/>
      <c r="DB455" s="73"/>
      <c r="DC455" s="73"/>
      <c r="DD455" s="73"/>
      <c r="DE455" s="73"/>
      <c r="DF455" s="73"/>
      <c r="DG455" s="73"/>
      <c r="DH455" s="73"/>
      <c r="DI455" s="73"/>
      <c r="DJ455" s="73"/>
      <c r="DK455" s="73"/>
      <c r="DL455" s="73"/>
      <c r="DM455" s="73"/>
      <c r="DN455" s="73"/>
      <c r="DO455" s="73"/>
      <c r="DP455" s="73"/>
      <c r="DQ455" s="73"/>
      <c r="DR455" s="73"/>
      <c r="DS455" s="73"/>
      <c r="DT455" s="73"/>
      <c r="DU455" s="73"/>
      <c r="DV455" s="73"/>
      <c r="DW455" s="73"/>
      <c r="DX455" s="73"/>
      <c r="DY455" s="73"/>
      <c r="DZ455" s="73"/>
      <c r="EA455" s="73"/>
      <c r="EB455" s="73"/>
      <c r="EC455" s="73"/>
      <c r="ED455" s="73"/>
      <c r="EE455" s="73"/>
      <c r="EF455" s="73"/>
      <c r="EG455" s="73"/>
      <c r="EH455" s="73"/>
      <c r="EI455" s="73"/>
      <c r="EJ455" s="73"/>
      <c r="EK455" s="73"/>
      <c r="EL455" s="73"/>
      <c r="EM455" s="73"/>
      <c r="EN455" s="73"/>
      <c r="EO455" s="73"/>
      <c r="EP455" s="73"/>
      <c r="EQ455" s="73"/>
      <c r="ER455" s="73"/>
      <c r="ES455" s="73"/>
      <c r="ET455" s="73"/>
      <c r="EU455" s="73"/>
      <c r="EV455" s="73"/>
      <c r="EW455" s="73"/>
      <c r="EX455" s="73"/>
      <c r="EY455" s="73"/>
      <c r="EZ455" s="73"/>
      <c r="FA455" s="73"/>
      <c r="FB455" s="73"/>
    </row>
    <row r="456" spans="1:158" s="75" customFormat="1" x14ac:dyDescent="0.25">
      <c r="A456" s="60"/>
      <c r="B456" s="55" t="s">
        <v>43</v>
      </c>
      <c r="C456" s="62"/>
      <c r="D456" s="56">
        <v>13</v>
      </c>
      <c r="E456" s="99">
        <v>13</v>
      </c>
      <c r="F456" s="61"/>
      <c r="G456" s="58"/>
      <c r="H456" s="57"/>
      <c r="I456" s="58"/>
      <c r="J456" s="57"/>
      <c r="K456" s="59"/>
      <c r="L456" s="73"/>
      <c r="M456" s="73"/>
      <c r="N456" s="73"/>
      <c r="O456" s="73"/>
      <c r="P456" s="73"/>
      <c r="Q456" s="73"/>
      <c r="R456" s="73"/>
      <c r="S456" s="73"/>
      <c r="T456" s="73"/>
      <c r="U456" s="73"/>
      <c r="V456" s="73"/>
      <c r="W456" s="73"/>
      <c r="X456" s="73"/>
      <c r="Y456" s="73"/>
      <c r="Z456" s="73"/>
      <c r="AA456" s="73"/>
      <c r="AB456" s="73"/>
      <c r="AC456" s="73"/>
      <c r="AD456" s="73"/>
      <c r="AE456" s="73"/>
      <c r="AF456" s="73"/>
      <c r="AG456" s="73"/>
      <c r="AH456" s="73"/>
      <c r="AI456" s="73"/>
      <c r="AJ456" s="73"/>
      <c r="AK456" s="73"/>
      <c r="AL456" s="73"/>
      <c r="AM456" s="73"/>
      <c r="AN456" s="73"/>
      <c r="AO456" s="73"/>
      <c r="AP456" s="73"/>
      <c r="AQ456" s="73"/>
      <c r="AR456" s="73"/>
      <c r="AS456" s="73"/>
      <c r="AT456" s="73"/>
      <c r="AU456" s="73"/>
      <c r="AV456" s="73"/>
      <c r="AW456" s="73"/>
      <c r="AX456" s="73"/>
      <c r="AY456" s="73"/>
      <c r="AZ456" s="73"/>
      <c r="BA456" s="73"/>
      <c r="BB456" s="73"/>
      <c r="BC456" s="73"/>
      <c r="BD456" s="73"/>
      <c r="BE456" s="73"/>
      <c r="BF456" s="73"/>
      <c r="BG456" s="73"/>
      <c r="BH456" s="73"/>
      <c r="BI456" s="73"/>
      <c r="BJ456" s="73"/>
      <c r="BK456" s="73"/>
      <c r="BL456" s="73"/>
      <c r="BM456" s="73"/>
      <c r="BN456" s="73"/>
      <c r="BO456" s="73"/>
      <c r="BP456" s="73"/>
      <c r="BQ456" s="73"/>
      <c r="BR456" s="73"/>
      <c r="BS456" s="73"/>
      <c r="BT456" s="73"/>
      <c r="BU456" s="73"/>
      <c r="BV456" s="73"/>
      <c r="BW456" s="73"/>
      <c r="BX456" s="73"/>
      <c r="BY456" s="73"/>
      <c r="BZ456" s="73"/>
      <c r="CA456" s="73"/>
      <c r="CB456" s="73"/>
      <c r="CC456" s="73"/>
      <c r="CD456" s="73"/>
      <c r="CE456" s="73"/>
      <c r="CF456" s="73"/>
      <c r="CG456" s="73"/>
      <c r="CH456" s="73"/>
      <c r="CI456" s="73"/>
      <c r="CJ456" s="73"/>
      <c r="CK456" s="73"/>
      <c r="CL456" s="73"/>
      <c r="CM456" s="73"/>
      <c r="CN456" s="73"/>
      <c r="CO456" s="73"/>
      <c r="CP456" s="73"/>
      <c r="CQ456" s="73"/>
      <c r="CR456" s="73"/>
      <c r="CS456" s="73"/>
      <c r="CT456" s="73"/>
      <c r="CU456" s="73"/>
      <c r="CV456" s="73"/>
      <c r="CW456" s="73"/>
      <c r="CX456" s="73"/>
      <c r="CY456" s="73"/>
      <c r="CZ456" s="73"/>
      <c r="DA456" s="73"/>
      <c r="DB456" s="73"/>
      <c r="DC456" s="73"/>
      <c r="DD456" s="73"/>
      <c r="DE456" s="73"/>
      <c r="DF456" s="73"/>
      <c r="DG456" s="73"/>
      <c r="DH456" s="73"/>
      <c r="DI456" s="73"/>
      <c r="DJ456" s="73"/>
      <c r="DK456" s="73"/>
      <c r="DL456" s="73"/>
      <c r="DM456" s="73"/>
      <c r="DN456" s="73"/>
      <c r="DO456" s="73"/>
      <c r="DP456" s="73"/>
      <c r="DQ456" s="73"/>
      <c r="DR456" s="73"/>
      <c r="DS456" s="73"/>
      <c r="DT456" s="73"/>
      <c r="DU456" s="73"/>
      <c r="DV456" s="73"/>
      <c r="DW456" s="73"/>
      <c r="DX456" s="73"/>
      <c r="DY456" s="73"/>
      <c r="DZ456" s="73"/>
      <c r="EA456" s="73"/>
      <c r="EB456" s="73"/>
      <c r="EC456" s="73"/>
      <c r="ED456" s="73"/>
      <c r="EE456" s="73"/>
      <c r="EF456" s="73"/>
      <c r="EG456" s="73"/>
      <c r="EH456" s="73"/>
      <c r="EI456" s="73"/>
      <c r="EJ456" s="73"/>
      <c r="EK456" s="73"/>
      <c r="EL456" s="73"/>
      <c r="EM456" s="73"/>
      <c r="EN456" s="73"/>
      <c r="EO456" s="73"/>
      <c r="EP456" s="73"/>
      <c r="EQ456" s="73"/>
      <c r="ER456" s="73"/>
      <c r="ES456" s="73"/>
      <c r="ET456" s="73"/>
      <c r="EU456" s="73"/>
      <c r="EV456" s="73"/>
      <c r="EW456" s="73"/>
      <c r="EX456" s="73"/>
      <c r="EY456" s="73"/>
      <c r="EZ456" s="73"/>
      <c r="FA456" s="73"/>
      <c r="FB456" s="73"/>
    </row>
    <row r="457" spans="1:158" s="75" customFormat="1" x14ac:dyDescent="0.25">
      <c r="A457" s="60"/>
      <c r="B457" s="55" t="s">
        <v>19</v>
      </c>
      <c r="C457" s="62"/>
      <c r="D457" s="56">
        <v>18.43</v>
      </c>
      <c r="E457" s="99">
        <v>18.43</v>
      </c>
      <c r="F457" s="61"/>
      <c r="G457" s="58"/>
      <c r="H457" s="57"/>
      <c r="I457" s="58"/>
      <c r="J457" s="57"/>
      <c r="K457" s="59"/>
      <c r="L457" s="73"/>
      <c r="M457" s="73"/>
      <c r="N457" s="73"/>
      <c r="O457" s="73"/>
      <c r="P457" s="73"/>
      <c r="Q457" s="73"/>
      <c r="R457" s="73"/>
      <c r="S457" s="73"/>
      <c r="T457" s="73"/>
      <c r="U457" s="73"/>
      <c r="V457" s="73"/>
      <c r="W457" s="73"/>
      <c r="X457" s="73"/>
      <c r="Y457" s="73"/>
      <c r="Z457" s="73"/>
      <c r="AA457" s="73"/>
      <c r="AB457" s="73"/>
      <c r="AC457" s="73"/>
      <c r="AD457" s="73"/>
      <c r="AE457" s="73"/>
      <c r="AF457" s="73"/>
      <c r="AG457" s="73"/>
      <c r="AH457" s="73"/>
      <c r="AI457" s="73"/>
      <c r="AJ457" s="73"/>
      <c r="AK457" s="73"/>
      <c r="AL457" s="73"/>
      <c r="AM457" s="73"/>
      <c r="AN457" s="73"/>
      <c r="AO457" s="73"/>
      <c r="AP457" s="73"/>
      <c r="AQ457" s="73"/>
      <c r="AR457" s="73"/>
      <c r="AS457" s="73"/>
      <c r="AT457" s="73"/>
      <c r="AU457" s="73"/>
      <c r="AV457" s="73"/>
      <c r="AW457" s="73"/>
      <c r="AX457" s="73"/>
      <c r="AY457" s="73"/>
      <c r="AZ457" s="73"/>
      <c r="BA457" s="73"/>
      <c r="BB457" s="73"/>
      <c r="BC457" s="73"/>
      <c r="BD457" s="73"/>
      <c r="BE457" s="73"/>
      <c r="BF457" s="73"/>
      <c r="BG457" s="73"/>
      <c r="BH457" s="73"/>
      <c r="BI457" s="73"/>
      <c r="BJ457" s="73"/>
      <c r="BK457" s="73"/>
      <c r="BL457" s="73"/>
      <c r="BM457" s="73"/>
      <c r="BN457" s="73"/>
      <c r="BO457" s="73"/>
      <c r="BP457" s="73"/>
      <c r="BQ457" s="73"/>
      <c r="BR457" s="73"/>
      <c r="BS457" s="73"/>
      <c r="BT457" s="73"/>
      <c r="BU457" s="73"/>
      <c r="BV457" s="73"/>
      <c r="BW457" s="73"/>
      <c r="BX457" s="73"/>
      <c r="BY457" s="73"/>
      <c r="BZ457" s="73"/>
      <c r="CA457" s="73"/>
      <c r="CB457" s="73"/>
      <c r="CC457" s="73"/>
      <c r="CD457" s="73"/>
      <c r="CE457" s="73"/>
      <c r="CF457" s="73"/>
      <c r="CG457" s="73"/>
      <c r="CH457" s="73"/>
      <c r="CI457" s="73"/>
      <c r="CJ457" s="73"/>
      <c r="CK457" s="73"/>
      <c r="CL457" s="73"/>
      <c r="CM457" s="73"/>
      <c r="CN457" s="73"/>
      <c r="CO457" s="73"/>
      <c r="CP457" s="73"/>
      <c r="CQ457" s="73"/>
      <c r="CR457" s="73"/>
      <c r="CS457" s="73"/>
      <c r="CT457" s="73"/>
      <c r="CU457" s="73"/>
      <c r="CV457" s="73"/>
      <c r="CW457" s="73"/>
      <c r="CX457" s="73"/>
      <c r="CY457" s="73"/>
      <c r="CZ457" s="73"/>
      <c r="DA457" s="73"/>
      <c r="DB457" s="73"/>
      <c r="DC457" s="73"/>
      <c r="DD457" s="73"/>
      <c r="DE457" s="73"/>
      <c r="DF457" s="73"/>
      <c r="DG457" s="73"/>
      <c r="DH457" s="73"/>
      <c r="DI457" s="73"/>
      <c r="DJ457" s="73"/>
      <c r="DK457" s="73"/>
      <c r="DL457" s="73"/>
      <c r="DM457" s="73"/>
      <c r="DN457" s="73"/>
      <c r="DO457" s="73"/>
      <c r="DP457" s="73"/>
      <c r="DQ457" s="73"/>
      <c r="DR457" s="73"/>
      <c r="DS457" s="73"/>
      <c r="DT457" s="73"/>
      <c r="DU457" s="73"/>
      <c r="DV457" s="73"/>
      <c r="DW457" s="73"/>
      <c r="DX457" s="73"/>
      <c r="DY457" s="73"/>
      <c r="DZ457" s="73"/>
      <c r="EA457" s="73"/>
      <c r="EB457" s="73"/>
      <c r="EC457" s="73"/>
      <c r="ED457" s="73"/>
      <c r="EE457" s="73"/>
      <c r="EF457" s="73"/>
      <c r="EG457" s="73"/>
      <c r="EH457" s="73"/>
      <c r="EI457" s="73"/>
      <c r="EJ457" s="73"/>
      <c r="EK457" s="73"/>
      <c r="EL457" s="73"/>
      <c r="EM457" s="73"/>
      <c r="EN457" s="73"/>
      <c r="EO457" s="73"/>
      <c r="EP457" s="73"/>
      <c r="EQ457" s="73"/>
      <c r="ER457" s="73"/>
      <c r="ES457" s="73"/>
      <c r="ET457" s="73"/>
      <c r="EU457" s="73"/>
      <c r="EV457" s="73"/>
      <c r="EW457" s="73"/>
      <c r="EX457" s="73"/>
      <c r="EY457" s="73"/>
      <c r="EZ457" s="73"/>
      <c r="FA457" s="73"/>
      <c r="FB457" s="73"/>
    </row>
    <row r="458" spans="1:158" s="75" customFormat="1" x14ac:dyDescent="0.25">
      <c r="A458" s="60"/>
      <c r="B458" s="55" t="s">
        <v>109</v>
      </c>
      <c r="C458" s="62"/>
      <c r="D458" s="56">
        <v>7</v>
      </c>
      <c r="E458" s="99">
        <v>7</v>
      </c>
      <c r="F458" s="61"/>
      <c r="G458" s="58"/>
      <c r="H458" s="57"/>
      <c r="I458" s="58"/>
      <c r="J458" s="57"/>
      <c r="K458" s="59"/>
      <c r="L458" s="73"/>
      <c r="M458" s="73"/>
      <c r="N458" s="73"/>
      <c r="O458" s="73"/>
      <c r="P458" s="73"/>
      <c r="Q458" s="73"/>
      <c r="R458" s="73"/>
      <c r="S458" s="73"/>
      <c r="T458" s="73"/>
      <c r="U458" s="73"/>
      <c r="V458" s="73"/>
      <c r="W458" s="73"/>
      <c r="X458" s="73"/>
      <c r="Y458" s="73"/>
      <c r="Z458" s="73"/>
      <c r="AA458" s="73"/>
      <c r="AB458" s="73"/>
      <c r="AC458" s="73"/>
      <c r="AD458" s="73"/>
      <c r="AE458" s="73"/>
      <c r="AF458" s="73"/>
      <c r="AG458" s="73"/>
      <c r="AH458" s="73"/>
      <c r="AI458" s="73"/>
      <c r="AJ458" s="73"/>
      <c r="AK458" s="73"/>
      <c r="AL458" s="73"/>
      <c r="AM458" s="73"/>
      <c r="AN458" s="73"/>
      <c r="AO458" s="73"/>
      <c r="AP458" s="73"/>
      <c r="AQ458" s="73"/>
      <c r="AR458" s="73"/>
      <c r="AS458" s="73"/>
      <c r="AT458" s="73"/>
      <c r="AU458" s="73"/>
      <c r="AV458" s="73"/>
      <c r="AW458" s="73"/>
      <c r="AX458" s="73"/>
      <c r="AY458" s="73"/>
      <c r="AZ458" s="73"/>
      <c r="BA458" s="73"/>
      <c r="BB458" s="73"/>
      <c r="BC458" s="73"/>
      <c r="BD458" s="73"/>
      <c r="BE458" s="73"/>
      <c r="BF458" s="73"/>
      <c r="BG458" s="73"/>
      <c r="BH458" s="73"/>
      <c r="BI458" s="73"/>
      <c r="BJ458" s="73"/>
      <c r="BK458" s="73"/>
      <c r="BL458" s="73"/>
      <c r="BM458" s="73"/>
      <c r="BN458" s="73"/>
      <c r="BO458" s="73"/>
      <c r="BP458" s="73"/>
      <c r="BQ458" s="73"/>
      <c r="BR458" s="73"/>
      <c r="BS458" s="73"/>
      <c r="BT458" s="73"/>
      <c r="BU458" s="73"/>
      <c r="BV458" s="73"/>
      <c r="BW458" s="73"/>
      <c r="BX458" s="73"/>
      <c r="BY458" s="73"/>
      <c r="BZ458" s="73"/>
      <c r="CA458" s="73"/>
      <c r="CB458" s="73"/>
      <c r="CC458" s="73"/>
      <c r="CD458" s="73"/>
      <c r="CE458" s="73"/>
      <c r="CF458" s="73"/>
      <c r="CG458" s="73"/>
      <c r="CH458" s="73"/>
      <c r="CI458" s="73"/>
      <c r="CJ458" s="73"/>
      <c r="CK458" s="73"/>
      <c r="CL458" s="73"/>
      <c r="CM458" s="73"/>
      <c r="CN458" s="73"/>
      <c r="CO458" s="73"/>
      <c r="CP458" s="73"/>
      <c r="CQ458" s="73"/>
      <c r="CR458" s="73"/>
      <c r="CS458" s="73"/>
      <c r="CT458" s="73"/>
      <c r="CU458" s="73"/>
      <c r="CV458" s="73"/>
      <c r="CW458" s="73"/>
      <c r="CX458" s="73"/>
      <c r="CY458" s="73"/>
      <c r="CZ458" s="73"/>
      <c r="DA458" s="73"/>
      <c r="DB458" s="73"/>
      <c r="DC458" s="73"/>
      <c r="DD458" s="73"/>
      <c r="DE458" s="73"/>
      <c r="DF458" s="73"/>
      <c r="DG458" s="73"/>
      <c r="DH458" s="73"/>
      <c r="DI458" s="73"/>
      <c r="DJ458" s="73"/>
      <c r="DK458" s="73"/>
      <c r="DL458" s="73"/>
      <c r="DM458" s="73"/>
      <c r="DN458" s="73"/>
      <c r="DO458" s="73"/>
      <c r="DP458" s="73"/>
      <c r="DQ458" s="73"/>
      <c r="DR458" s="73"/>
      <c r="DS458" s="73"/>
      <c r="DT458" s="73"/>
      <c r="DU458" s="73"/>
      <c r="DV458" s="73"/>
      <c r="DW458" s="73"/>
      <c r="DX458" s="73"/>
      <c r="DY458" s="73"/>
      <c r="DZ458" s="73"/>
      <c r="EA458" s="73"/>
      <c r="EB458" s="73"/>
      <c r="EC458" s="73"/>
      <c r="ED458" s="73"/>
      <c r="EE458" s="73"/>
      <c r="EF458" s="73"/>
      <c r="EG458" s="73"/>
      <c r="EH458" s="73"/>
      <c r="EI458" s="73"/>
      <c r="EJ458" s="73"/>
      <c r="EK458" s="73"/>
      <c r="EL458" s="73"/>
      <c r="EM458" s="73"/>
      <c r="EN458" s="73"/>
      <c r="EO458" s="73"/>
      <c r="EP458" s="73"/>
      <c r="EQ458" s="73"/>
      <c r="ER458" s="73"/>
      <c r="ES458" s="73"/>
      <c r="ET458" s="73"/>
      <c r="EU458" s="73"/>
      <c r="EV458" s="73"/>
      <c r="EW458" s="73"/>
      <c r="EX458" s="73"/>
      <c r="EY458" s="73"/>
      <c r="EZ458" s="73"/>
      <c r="FA458" s="73"/>
      <c r="FB458" s="73"/>
    </row>
    <row r="459" spans="1:158" s="75" customFormat="1" x14ac:dyDescent="0.25">
      <c r="A459" s="55"/>
      <c r="B459" s="55" t="s">
        <v>46</v>
      </c>
      <c r="C459" s="102"/>
      <c r="D459" s="95"/>
      <c r="E459" s="99">
        <v>87.5</v>
      </c>
      <c r="F459" s="57"/>
      <c r="G459" s="61"/>
      <c r="H459" s="61"/>
      <c r="I459" s="61"/>
      <c r="J459" s="61"/>
      <c r="K459" s="59"/>
      <c r="L459" s="73"/>
      <c r="M459" s="73"/>
      <c r="N459" s="73"/>
      <c r="O459" s="73"/>
      <c r="P459" s="73"/>
      <c r="Q459" s="73"/>
      <c r="R459" s="73"/>
      <c r="S459" s="73"/>
      <c r="T459" s="73"/>
      <c r="U459" s="73"/>
      <c r="V459" s="73"/>
      <c r="W459" s="73"/>
      <c r="X459" s="73"/>
      <c r="Y459" s="73"/>
      <c r="Z459" s="73"/>
      <c r="AA459" s="73"/>
      <c r="AB459" s="73"/>
      <c r="AC459" s="73"/>
      <c r="AD459" s="73"/>
      <c r="AE459" s="73"/>
      <c r="AF459" s="73"/>
      <c r="AG459" s="73"/>
      <c r="AH459" s="73"/>
      <c r="AI459" s="73"/>
      <c r="AJ459" s="73"/>
      <c r="AK459" s="73"/>
      <c r="AL459" s="73"/>
      <c r="AM459" s="73"/>
      <c r="AN459" s="73"/>
      <c r="AO459" s="73"/>
      <c r="AP459" s="73"/>
      <c r="AQ459" s="73"/>
      <c r="AR459" s="73"/>
      <c r="AS459" s="73"/>
      <c r="AT459" s="73"/>
      <c r="AU459" s="73"/>
      <c r="AV459" s="73"/>
      <c r="AW459" s="73"/>
      <c r="AX459" s="73"/>
      <c r="AY459" s="73"/>
      <c r="AZ459" s="73"/>
      <c r="BA459" s="73"/>
      <c r="BB459" s="73"/>
      <c r="BC459" s="73"/>
      <c r="BD459" s="73"/>
      <c r="BE459" s="73"/>
      <c r="BF459" s="73"/>
      <c r="BG459" s="73"/>
      <c r="BH459" s="73"/>
      <c r="BI459" s="73"/>
      <c r="BJ459" s="73"/>
      <c r="BK459" s="73"/>
      <c r="BL459" s="73"/>
      <c r="BM459" s="73"/>
      <c r="BN459" s="73"/>
      <c r="BO459" s="73"/>
      <c r="BP459" s="73"/>
      <c r="BQ459" s="73"/>
      <c r="BR459" s="73"/>
      <c r="BS459" s="73"/>
      <c r="BT459" s="73"/>
      <c r="BU459" s="73"/>
      <c r="BV459" s="73"/>
      <c r="BW459" s="73"/>
      <c r="BX459" s="73"/>
      <c r="BY459" s="73"/>
      <c r="BZ459" s="73"/>
      <c r="CA459" s="73"/>
      <c r="CB459" s="73"/>
      <c r="CC459" s="73"/>
      <c r="CD459" s="73"/>
      <c r="CE459" s="73"/>
      <c r="CF459" s="73"/>
      <c r="CG459" s="73"/>
      <c r="CH459" s="73"/>
      <c r="CI459" s="73"/>
      <c r="CJ459" s="73"/>
      <c r="CK459" s="73"/>
      <c r="CL459" s="73"/>
      <c r="CM459" s="73"/>
      <c r="CN459" s="73"/>
      <c r="CO459" s="73"/>
      <c r="CP459" s="73"/>
      <c r="CQ459" s="73"/>
      <c r="CR459" s="73"/>
      <c r="CS459" s="73"/>
      <c r="CT459" s="73"/>
      <c r="CU459" s="73"/>
      <c r="CV459" s="73"/>
      <c r="CW459" s="73"/>
      <c r="CX459" s="73"/>
      <c r="CY459" s="73"/>
      <c r="CZ459" s="73"/>
      <c r="DA459" s="73"/>
      <c r="DB459" s="73"/>
      <c r="DC459" s="73"/>
      <c r="DD459" s="73"/>
      <c r="DE459" s="73"/>
      <c r="DF459" s="73"/>
      <c r="DG459" s="73"/>
      <c r="DH459" s="73"/>
      <c r="DI459" s="73"/>
      <c r="DJ459" s="73"/>
      <c r="DK459" s="73"/>
      <c r="DL459" s="73"/>
      <c r="DM459" s="73"/>
      <c r="DN459" s="73"/>
      <c r="DO459" s="73"/>
      <c r="DP459" s="73"/>
      <c r="DQ459" s="73"/>
      <c r="DR459" s="73"/>
      <c r="DS459" s="73"/>
      <c r="DT459" s="73"/>
      <c r="DU459" s="73"/>
      <c r="DV459" s="73"/>
      <c r="DW459" s="73"/>
      <c r="DX459" s="73"/>
      <c r="DY459" s="73"/>
      <c r="DZ459" s="73"/>
      <c r="EA459" s="73"/>
      <c r="EB459" s="73"/>
      <c r="EC459" s="73"/>
      <c r="ED459" s="73"/>
      <c r="EE459" s="73"/>
      <c r="EF459" s="73"/>
      <c r="EG459" s="73"/>
      <c r="EH459" s="73"/>
      <c r="EI459" s="73"/>
      <c r="EJ459" s="73"/>
      <c r="EK459" s="73"/>
      <c r="EL459" s="73"/>
      <c r="EM459" s="73"/>
      <c r="EN459" s="73"/>
      <c r="EO459" s="73"/>
      <c r="EP459" s="73"/>
      <c r="EQ459" s="73"/>
      <c r="ER459" s="73"/>
      <c r="ES459" s="73"/>
      <c r="ET459" s="73"/>
      <c r="EU459" s="73"/>
      <c r="EV459" s="73"/>
      <c r="EW459" s="73"/>
      <c r="EX459" s="73"/>
      <c r="EY459" s="73"/>
      <c r="EZ459" s="73"/>
      <c r="FA459" s="73"/>
      <c r="FB459" s="73"/>
    </row>
    <row r="460" spans="1:158" s="75" customFormat="1" x14ac:dyDescent="0.25">
      <c r="A460" s="55"/>
      <c r="B460" s="55" t="s">
        <v>39</v>
      </c>
      <c r="C460" s="102"/>
      <c r="D460" s="95">
        <v>0.9</v>
      </c>
      <c r="E460" s="101">
        <v>0.9</v>
      </c>
      <c r="F460" s="61"/>
      <c r="G460" s="61"/>
      <c r="H460" s="61"/>
      <c r="I460" s="61"/>
      <c r="J460" s="61"/>
      <c r="K460" s="59"/>
      <c r="L460" s="73"/>
      <c r="M460" s="73"/>
      <c r="N460" s="73"/>
      <c r="O460" s="73"/>
      <c r="P460" s="73"/>
      <c r="Q460" s="73"/>
      <c r="R460" s="73"/>
      <c r="S460" s="73"/>
      <c r="T460" s="73"/>
      <c r="U460" s="73"/>
      <c r="V460" s="73"/>
      <c r="W460" s="73"/>
      <c r="X460" s="73"/>
      <c r="Y460" s="73"/>
      <c r="Z460" s="73"/>
      <c r="AA460" s="73"/>
      <c r="AB460" s="73"/>
      <c r="AC460" s="73"/>
      <c r="AD460" s="73"/>
      <c r="AE460" s="73"/>
      <c r="AF460" s="73"/>
      <c r="AG460" s="73"/>
      <c r="AH460" s="73"/>
      <c r="AI460" s="73"/>
      <c r="AJ460" s="73"/>
      <c r="AK460" s="73"/>
      <c r="AL460" s="73"/>
      <c r="AM460" s="73"/>
      <c r="AN460" s="73"/>
      <c r="AO460" s="73"/>
      <c r="AP460" s="73"/>
      <c r="AQ460" s="73"/>
      <c r="AR460" s="73"/>
      <c r="AS460" s="73"/>
      <c r="AT460" s="73"/>
      <c r="AU460" s="73"/>
      <c r="AV460" s="73"/>
      <c r="AW460" s="73"/>
      <c r="AX460" s="73"/>
      <c r="AY460" s="73"/>
      <c r="AZ460" s="73"/>
      <c r="BA460" s="73"/>
      <c r="BB460" s="73"/>
      <c r="BC460" s="73"/>
      <c r="BD460" s="73"/>
      <c r="BE460" s="73"/>
      <c r="BF460" s="73"/>
      <c r="BG460" s="73"/>
      <c r="BH460" s="73"/>
      <c r="BI460" s="73"/>
      <c r="BJ460" s="73"/>
      <c r="BK460" s="73"/>
      <c r="BL460" s="73"/>
      <c r="BM460" s="73"/>
      <c r="BN460" s="73"/>
      <c r="BO460" s="73"/>
      <c r="BP460" s="73"/>
      <c r="BQ460" s="73"/>
      <c r="BR460" s="73"/>
      <c r="BS460" s="73"/>
      <c r="BT460" s="73"/>
      <c r="BU460" s="73"/>
      <c r="BV460" s="73"/>
      <c r="BW460" s="73"/>
      <c r="BX460" s="73"/>
      <c r="BY460" s="73"/>
      <c r="BZ460" s="73"/>
      <c r="CA460" s="73"/>
      <c r="CB460" s="73"/>
      <c r="CC460" s="73"/>
      <c r="CD460" s="73"/>
      <c r="CE460" s="73"/>
      <c r="CF460" s="73"/>
      <c r="CG460" s="73"/>
      <c r="CH460" s="73"/>
      <c r="CI460" s="73"/>
      <c r="CJ460" s="73"/>
      <c r="CK460" s="73"/>
      <c r="CL460" s="73"/>
      <c r="CM460" s="73"/>
      <c r="CN460" s="73"/>
      <c r="CO460" s="73"/>
      <c r="CP460" s="73"/>
      <c r="CQ460" s="73"/>
      <c r="CR460" s="73"/>
      <c r="CS460" s="73"/>
      <c r="CT460" s="73"/>
      <c r="CU460" s="73"/>
      <c r="CV460" s="73"/>
      <c r="CW460" s="73"/>
      <c r="CX460" s="73"/>
      <c r="CY460" s="73"/>
      <c r="CZ460" s="73"/>
      <c r="DA460" s="73"/>
      <c r="DB460" s="73"/>
      <c r="DC460" s="73"/>
      <c r="DD460" s="73"/>
      <c r="DE460" s="73"/>
      <c r="DF460" s="73"/>
      <c r="DG460" s="73"/>
      <c r="DH460" s="73"/>
      <c r="DI460" s="73"/>
      <c r="DJ460" s="73"/>
      <c r="DK460" s="73"/>
      <c r="DL460" s="73"/>
      <c r="DM460" s="73"/>
      <c r="DN460" s="73"/>
      <c r="DO460" s="73"/>
      <c r="DP460" s="73"/>
      <c r="DQ460" s="73"/>
      <c r="DR460" s="73"/>
      <c r="DS460" s="73"/>
      <c r="DT460" s="73"/>
      <c r="DU460" s="73"/>
      <c r="DV460" s="73"/>
      <c r="DW460" s="73"/>
      <c r="DX460" s="73"/>
      <c r="DY460" s="73"/>
      <c r="DZ460" s="73"/>
      <c r="EA460" s="73"/>
      <c r="EB460" s="73"/>
      <c r="EC460" s="73"/>
      <c r="ED460" s="73"/>
      <c r="EE460" s="73"/>
      <c r="EF460" s="73"/>
      <c r="EG460" s="73"/>
      <c r="EH460" s="73"/>
      <c r="EI460" s="73"/>
      <c r="EJ460" s="73"/>
      <c r="EK460" s="73"/>
      <c r="EL460" s="73"/>
      <c r="EM460" s="73"/>
      <c r="EN460" s="73"/>
      <c r="EO460" s="73"/>
      <c r="EP460" s="73"/>
      <c r="EQ460" s="73"/>
      <c r="ER460" s="73"/>
      <c r="ES460" s="73"/>
      <c r="ET460" s="73"/>
      <c r="EU460" s="73"/>
      <c r="EV460" s="73"/>
      <c r="EW460" s="73"/>
      <c r="EX460" s="73"/>
      <c r="EY460" s="73"/>
      <c r="EZ460" s="73"/>
      <c r="FA460" s="73"/>
      <c r="FB460" s="73"/>
    </row>
    <row r="461" spans="1:158" s="75" customFormat="1" x14ac:dyDescent="0.25">
      <c r="A461" s="60"/>
      <c r="B461" s="55" t="s">
        <v>21</v>
      </c>
      <c r="C461" s="62"/>
      <c r="D461" s="63">
        <v>0.8</v>
      </c>
      <c r="E461" s="99">
        <v>0.8</v>
      </c>
      <c r="F461" s="57"/>
      <c r="G461" s="58"/>
      <c r="H461" s="57"/>
      <c r="I461" s="58"/>
      <c r="J461" s="57"/>
      <c r="K461" s="59"/>
      <c r="L461" s="73"/>
      <c r="M461" s="73"/>
      <c r="N461" s="73"/>
      <c r="O461" s="73"/>
      <c r="P461" s="73"/>
      <c r="Q461" s="73"/>
      <c r="R461" s="73"/>
      <c r="S461" s="73"/>
      <c r="T461" s="73"/>
      <c r="U461" s="73"/>
      <c r="V461" s="73"/>
      <c r="W461" s="73"/>
      <c r="X461" s="73"/>
      <c r="Y461" s="73"/>
      <c r="Z461" s="73"/>
      <c r="AA461" s="73"/>
      <c r="AB461" s="73"/>
      <c r="AC461" s="73"/>
      <c r="AD461" s="73"/>
      <c r="AE461" s="73"/>
      <c r="AF461" s="73"/>
      <c r="AG461" s="73"/>
      <c r="AH461" s="73"/>
      <c r="AI461" s="73"/>
      <c r="AJ461" s="73"/>
      <c r="AK461" s="73"/>
      <c r="AL461" s="73"/>
      <c r="AM461" s="73"/>
      <c r="AN461" s="73"/>
      <c r="AO461" s="73"/>
      <c r="AP461" s="73"/>
      <c r="AQ461" s="73"/>
      <c r="AR461" s="73"/>
      <c r="AS461" s="73"/>
      <c r="AT461" s="73"/>
      <c r="AU461" s="73"/>
      <c r="AV461" s="73"/>
      <c r="AW461" s="73"/>
      <c r="AX461" s="73"/>
      <c r="AY461" s="73"/>
      <c r="AZ461" s="73"/>
      <c r="BA461" s="73"/>
      <c r="BB461" s="73"/>
      <c r="BC461" s="73"/>
      <c r="BD461" s="73"/>
      <c r="BE461" s="73"/>
      <c r="BF461" s="73"/>
      <c r="BG461" s="73"/>
      <c r="BH461" s="73"/>
      <c r="BI461" s="73"/>
      <c r="BJ461" s="73"/>
      <c r="BK461" s="73"/>
      <c r="BL461" s="73"/>
      <c r="BM461" s="73"/>
      <c r="BN461" s="73"/>
      <c r="BO461" s="73"/>
      <c r="BP461" s="73"/>
      <c r="BQ461" s="73"/>
      <c r="BR461" s="73"/>
      <c r="BS461" s="73"/>
      <c r="BT461" s="73"/>
      <c r="BU461" s="73"/>
      <c r="BV461" s="73"/>
      <c r="BW461" s="73"/>
      <c r="BX461" s="73"/>
      <c r="BY461" s="73"/>
      <c r="BZ461" s="73"/>
      <c r="CA461" s="73"/>
      <c r="CB461" s="73"/>
      <c r="CC461" s="73"/>
      <c r="CD461" s="73"/>
      <c r="CE461" s="73"/>
      <c r="CF461" s="73"/>
      <c r="CG461" s="73"/>
      <c r="CH461" s="73"/>
      <c r="CI461" s="73"/>
      <c r="CJ461" s="73"/>
      <c r="CK461" s="73"/>
      <c r="CL461" s="73"/>
      <c r="CM461" s="73"/>
      <c r="CN461" s="73"/>
      <c r="CO461" s="73"/>
      <c r="CP461" s="73"/>
      <c r="CQ461" s="73"/>
      <c r="CR461" s="73"/>
      <c r="CS461" s="73"/>
      <c r="CT461" s="73"/>
      <c r="CU461" s="73"/>
      <c r="CV461" s="73"/>
      <c r="CW461" s="73"/>
      <c r="CX461" s="73"/>
      <c r="CY461" s="73"/>
      <c r="CZ461" s="73"/>
      <c r="DA461" s="73"/>
      <c r="DB461" s="73"/>
      <c r="DC461" s="73"/>
      <c r="DD461" s="73"/>
      <c r="DE461" s="73"/>
      <c r="DF461" s="73"/>
      <c r="DG461" s="73"/>
      <c r="DH461" s="73"/>
      <c r="DI461" s="73"/>
      <c r="DJ461" s="73"/>
      <c r="DK461" s="73"/>
      <c r="DL461" s="73"/>
      <c r="DM461" s="73"/>
      <c r="DN461" s="73"/>
      <c r="DO461" s="73"/>
      <c r="DP461" s="73"/>
      <c r="DQ461" s="73"/>
      <c r="DR461" s="73"/>
      <c r="DS461" s="73"/>
      <c r="DT461" s="73"/>
      <c r="DU461" s="73"/>
      <c r="DV461" s="73"/>
      <c r="DW461" s="73"/>
      <c r="DX461" s="73"/>
      <c r="DY461" s="73"/>
      <c r="DZ461" s="73"/>
      <c r="EA461" s="73"/>
      <c r="EB461" s="73"/>
      <c r="EC461" s="73"/>
      <c r="ED461" s="73"/>
      <c r="EE461" s="73"/>
      <c r="EF461" s="73"/>
      <c r="EG461" s="73"/>
      <c r="EH461" s="73"/>
      <c r="EI461" s="73"/>
      <c r="EJ461" s="73"/>
      <c r="EK461" s="73"/>
      <c r="EL461" s="73"/>
      <c r="EM461" s="73"/>
      <c r="EN461" s="73"/>
      <c r="EO461" s="73"/>
      <c r="EP461" s="73"/>
      <c r="EQ461" s="73"/>
      <c r="ER461" s="73"/>
      <c r="ES461" s="73"/>
      <c r="ET461" s="73"/>
      <c r="EU461" s="73"/>
      <c r="EV461" s="73"/>
      <c r="EW461" s="73"/>
      <c r="EX461" s="73"/>
      <c r="EY461" s="73"/>
      <c r="EZ461" s="73"/>
      <c r="FA461" s="73"/>
      <c r="FB461" s="73"/>
    </row>
    <row r="462" spans="1:158" s="91" customFormat="1" ht="17.25" customHeight="1" thickBot="1" x14ac:dyDescent="0.3">
      <c r="A462" s="280" t="s">
        <v>236</v>
      </c>
      <c r="B462" s="281"/>
      <c r="C462" s="289">
        <v>130</v>
      </c>
      <c r="D462" s="282"/>
      <c r="E462" s="289"/>
      <c r="F462" s="282">
        <v>2.6</v>
      </c>
      <c r="G462" s="289">
        <v>4.25</v>
      </c>
      <c r="H462" s="282">
        <v>15</v>
      </c>
      <c r="I462" s="356">
        <v>109</v>
      </c>
      <c r="J462" s="282"/>
      <c r="K462" s="282" t="s">
        <v>256</v>
      </c>
      <c r="L462" s="46"/>
      <c r="M462" s="46"/>
      <c r="N462" s="46"/>
      <c r="O462" s="46"/>
      <c r="P462" s="46"/>
      <c r="Q462" s="46"/>
      <c r="R462" s="46"/>
      <c r="S462" s="46"/>
      <c r="T462" s="46"/>
      <c r="U462" s="46"/>
      <c r="V462" s="46"/>
      <c r="W462" s="46"/>
      <c r="X462" s="46"/>
      <c r="Y462" s="46"/>
      <c r="Z462" s="46"/>
      <c r="AA462" s="46"/>
      <c r="AB462" s="46"/>
      <c r="AC462" s="46"/>
      <c r="AD462" s="46"/>
      <c r="AE462" s="46"/>
      <c r="AF462" s="46"/>
      <c r="AG462" s="46"/>
      <c r="AH462" s="46"/>
      <c r="AI462" s="46"/>
      <c r="AJ462" s="46"/>
      <c r="AK462" s="46"/>
      <c r="AL462" s="46"/>
      <c r="AM462" s="46"/>
      <c r="AN462" s="46"/>
      <c r="AO462" s="46"/>
      <c r="AP462" s="46"/>
      <c r="AQ462" s="46"/>
      <c r="AR462" s="46"/>
      <c r="AS462" s="46"/>
      <c r="AT462" s="46"/>
      <c r="AU462" s="46"/>
      <c r="AV462" s="46"/>
      <c r="AW462" s="46"/>
      <c r="AX462" s="46"/>
      <c r="AY462" s="46"/>
      <c r="AZ462" s="46"/>
      <c r="BA462" s="46"/>
      <c r="BB462" s="46"/>
      <c r="BC462" s="46"/>
      <c r="BD462" s="46"/>
      <c r="BE462" s="46"/>
      <c r="BF462" s="46"/>
      <c r="BG462" s="46"/>
      <c r="BH462" s="46"/>
      <c r="BI462" s="46"/>
      <c r="BJ462" s="46"/>
      <c r="BK462" s="46"/>
      <c r="BL462" s="46"/>
      <c r="BM462" s="46"/>
      <c r="BN462" s="46"/>
      <c r="BO462" s="46"/>
      <c r="BP462" s="46"/>
      <c r="BQ462" s="46"/>
      <c r="BR462" s="46"/>
      <c r="BS462" s="46"/>
      <c r="BT462" s="46"/>
      <c r="BU462" s="46"/>
      <c r="BV462" s="46"/>
      <c r="BW462" s="46"/>
      <c r="BX462" s="46"/>
      <c r="BY462" s="46"/>
      <c r="BZ462" s="46"/>
      <c r="CA462" s="46"/>
      <c r="CB462" s="46"/>
      <c r="CC462" s="46"/>
      <c r="CD462" s="46"/>
      <c r="CE462" s="46"/>
      <c r="CF462" s="46"/>
      <c r="CG462" s="46"/>
      <c r="CH462" s="46"/>
      <c r="CI462" s="46"/>
      <c r="CJ462" s="46"/>
      <c r="CK462" s="46"/>
      <c r="CL462" s="46"/>
      <c r="CM462" s="46"/>
      <c r="CN462" s="46"/>
      <c r="CO462" s="46"/>
      <c r="CP462" s="46"/>
      <c r="CQ462" s="46"/>
      <c r="CR462" s="46"/>
      <c r="CS462" s="46"/>
      <c r="CT462" s="46"/>
      <c r="CU462" s="46"/>
      <c r="CV462" s="46"/>
      <c r="CW462" s="46"/>
      <c r="CX462" s="46"/>
      <c r="CY462" s="46"/>
      <c r="CZ462" s="46"/>
      <c r="DA462" s="46"/>
      <c r="DB462" s="46"/>
      <c r="DC462" s="46"/>
      <c r="DD462" s="46"/>
      <c r="DE462" s="46"/>
      <c r="DF462" s="46"/>
      <c r="DG462" s="46"/>
      <c r="DH462" s="46"/>
      <c r="DI462" s="46"/>
      <c r="DJ462" s="46"/>
      <c r="DK462" s="46"/>
      <c r="DL462" s="46"/>
      <c r="DM462" s="46"/>
      <c r="DN462" s="46"/>
      <c r="DO462" s="46"/>
      <c r="DP462" s="46"/>
      <c r="DQ462" s="46"/>
      <c r="DR462" s="46"/>
      <c r="DS462" s="46"/>
      <c r="DT462" s="46"/>
      <c r="DU462" s="46"/>
      <c r="DV462" s="46"/>
      <c r="DW462" s="46"/>
      <c r="DX462" s="46"/>
      <c r="DY462" s="46"/>
      <c r="DZ462" s="46"/>
      <c r="EA462" s="46"/>
      <c r="EB462" s="46"/>
      <c r="EC462" s="46"/>
      <c r="ED462" s="46"/>
      <c r="EE462" s="46"/>
      <c r="EF462" s="46"/>
      <c r="EG462" s="46"/>
      <c r="EH462" s="46"/>
      <c r="EI462" s="46"/>
      <c r="EJ462" s="46"/>
      <c r="EK462" s="46"/>
      <c r="EL462" s="46"/>
      <c r="EM462" s="46"/>
      <c r="EN462" s="46"/>
      <c r="EO462" s="46"/>
      <c r="EP462" s="46"/>
      <c r="EQ462" s="46"/>
      <c r="ER462" s="46"/>
      <c r="ES462" s="46"/>
      <c r="ET462" s="46"/>
      <c r="EU462" s="46"/>
      <c r="EV462" s="46"/>
      <c r="EW462" s="46"/>
      <c r="EX462" s="46"/>
      <c r="EY462" s="46"/>
      <c r="EZ462" s="46"/>
      <c r="FA462" s="46"/>
      <c r="FB462" s="46"/>
    </row>
    <row r="463" spans="1:158" s="91" customFormat="1" x14ac:dyDescent="0.25">
      <c r="A463" s="358"/>
      <c r="B463" s="359" t="s">
        <v>47</v>
      </c>
      <c r="C463" s="360"/>
      <c r="D463" s="361">
        <v>202.5</v>
      </c>
      <c r="E463" s="362">
        <v>162</v>
      </c>
      <c r="F463" s="361"/>
      <c r="G463" s="363"/>
      <c r="H463" s="364"/>
      <c r="I463" s="365"/>
      <c r="J463" s="364"/>
      <c r="K463" s="364"/>
      <c r="L463" s="46"/>
      <c r="M463" s="46"/>
      <c r="N463" s="46"/>
      <c r="O463" s="46"/>
      <c r="P463" s="46"/>
      <c r="Q463" s="46"/>
      <c r="R463" s="46"/>
      <c r="S463" s="46"/>
      <c r="T463" s="46"/>
      <c r="U463" s="46"/>
      <c r="V463" s="46"/>
      <c r="W463" s="46"/>
      <c r="X463" s="46"/>
      <c r="Y463" s="46"/>
      <c r="Z463" s="46"/>
      <c r="AA463" s="46"/>
      <c r="AB463" s="46"/>
      <c r="AC463" s="46"/>
      <c r="AD463" s="46"/>
      <c r="AE463" s="46"/>
      <c r="AF463" s="46"/>
      <c r="AG463" s="46"/>
      <c r="AH463" s="46"/>
      <c r="AI463" s="46"/>
      <c r="AJ463" s="46"/>
      <c r="AK463" s="46"/>
      <c r="AL463" s="46"/>
      <c r="AM463" s="46"/>
      <c r="AN463" s="46"/>
      <c r="AO463" s="46"/>
      <c r="AP463" s="46"/>
      <c r="AQ463" s="46"/>
      <c r="AR463" s="46"/>
      <c r="AS463" s="46"/>
      <c r="AT463" s="46"/>
      <c r="AU463" s="46"/>
      <c r="AV463" s="46"/>
      <c r="AW463" s="46"/>
      <c r="AX463" s="46"/>
      <c r="AY463" s="46"/>
      <c r="AZ463" s="46"/>
      <c r="BA463" s="46"/>
      <c r="BB463" s="46"/>
      <c r="BC463" s="46"/>
      <c r="BD463" s="46"/>
      <c r="BE463" s="46"/>
      <c r="BF463" s="46"/>
      <c r="BG463" s="46"/>
      <c r="BH463" s="46"/>
      <c r="BI463" s="46"/>
      <c r="BJ463" s="46"/>
      <c r="BK463" s="46"/>
      <c r="BL463" s="46"/>
      <c r="BM463" s="46"/>
      <c r="BN463" s="46"/>
      <c r="BO463" s="46"/>
      <c r="BP463" s="46"/>
      <c r="BQ463" s="46"/>
      <c r="BR463" s="46"/>
      <c r="BS463" s="46"/>
      <c r="BT463" s="46"/>
      <c r="BU463" s="46"/>
      <c r="BV463" s="46"/>
      <c r="BW463" s="46"/>
      <c r="BX463" s="46"/>
      <c r="BY463" s="46"/>
      <c r="BZ463" s="46"/>
      <c r="CA463" s="46"/>
      <c r="CB463" s="46"/>
      <c r="CC463" s="46"/>
      <c r="CD463" s="46"/>
      <c r="CE463" s="46"/>
      <c r="CF463" s="46"/>
      <c r="CG463" s="46"/>
      <c r="CH463" s="46"/>
      <c r="CI463" s="46"/>
      <c r="CJ463" s="46"/>
      <c r="CK463" s="46"/>
      <c r="CL463" s="46"/>
      <c r="CM463" s="46"/>
      <c r="CN463" s="46"/>
      <c r="CO463" s="46"/>
      <c r="CP463" s="46"/>
      <c r="CQ463" s="46"/>
      <c r="CR463" s="46"/>
      <c r="CS463" s="46"/>
      <c r="CT463" s="46"/>
      <c r="CU463" s="46"/>
      <c r="CV463" s="46"/>
      <c r="CW463" s="46"/>
      <c r="CX463" s="46"/>
      <c r="CY463" s="46"/>
      <c r="CZ463" s="46"/>
      <c r="DA463" s="46"/>
      <c r="DB463" s="46"/>
      <c r="DC463" s="46"/>
      <c r="DD463" s="46"/>
      <c r="DE463" s="46"/>
      <c r="DF463" s="46"/>
      <c r="DG463" s="46"/>
      <c r="DH463" s="46"/>
      <c r="DI463" s="46"/>
      <c r="DJ463" s="46"/>
      <c r="DK463" s="46"/>
      <c r="DL463" s="46"/>
      <c r="DM463" s="46"/>
      <c r="DN463" s="46"/>
      <c r="DO463" s="46"/>
      <c r="DP463" s="46"/>
      <c r="DQ463" s="46"/>
      <c r="DR463" s="46"/>
      <c r="DS463" s="46"/>
      <c r="DT463" s="46"/>
      <c r="DU463" s="46"/>
      <c r="DV463" s="46"/>
      <c r="DW463" s="46"/>
      <c r="DX463" s="46"/>
      <c r="DY463" s="46"/>
      <c r="DZ463" s="46"/>
      <c r="EA463" s="46"/>
      <c r="EB463" s="46"/>
      <c r="EC463" s="46"/>
      <c r="ED463" s="46"/>
      <c r="EE463" s="46"/>
      <c r="EF463" s="46"/>
      <c r="EG463" s="46"/>
      <c r="EH463" s="46"/>
      <c r="EI463" s="46"/>
      <c r="EJ463" s="46"/>
      <c r="EK463" s="46"/>
      <c r="EL463" s="46"/>
      <c r="EM463" s="46"/>
      <c r="EN463" s="46"/>
      <c r="EO463" s="46"/>
      <c r="EP463" s="46"/>
      <c r="EQ463" s="46"/>
      <c r="ER463" s="46"/>
      <c r="ES463" s="46"/>
      <c r="ET463" s="46"/>
      <c r="EU463" s="46"/>
      <c r="EV463" s="46"/>
      <c r="EW463" s="46"/>
      <c r="EX463" s="46"/>
      <c r="EY463" s="46"/>
      <c r="EZ463" s="46"/>
      <c r="FA463" s="46"/>
      <c r="FB463" s="46"/>
    </row>
    <row r="464" spans="1:158" s="91" customFormat="1" x14ac:dyDescent="0.25">
      <c r="A464" s="280"/>
      <c r="B464" s="281" t="s">
        <v>38</v>
      </c>
      <c r="C464" s="282"/>
      <c r="D464" s="287">
        <v>12.85</v>
      </c>
      <c r="E464" s="286">
        <v>10.8</v>
      </c>
      <c r="F464" s="285"/>
      <c r="G464" s="288"/>
      <c r="H464" s="289"/>
      <c r="I464" s="366"/>
      <c r="J464" s="282"/>
      <c r="K464" s="282"/>
      <c r="L464" s="46"/>
      <c r="M464" s="46"/>
      <c r="N464" s="46"/>
      <c r="O464" s="46"/>
      <c r="P464" s="46"/>
      <c r="Q464" s="46"/>
      <c r="R464" s="46"/>
      <c r="S464" s="46"/>
      <c r="T464" s="46"/>
      <c r="U464" s="46"/>
      <c r="V464" s="46"/>
      <c r="W464" s="46"/>
      <c r="X464" s="46"/>
      <c r="Y464" s="46"/>
      <c r="Z464" s="46"/>
      <c r="AA464" s="46"/>
      <c r="AB464" s="46"/>
      <c r="AC464" s="46"/>
      <c r="AD464" s="46"/>
      <c r="AE464" s="46"/>
      <c r="AF464" s="46"/>
      <c r="AG464" s="46"/>
      <c r="AH464" s="46"/>
      <c r="AI464" s="46"/>
      <c r="AJ464" s="46"/>
      <c r="AK464" s="46"/>
      <c r="AL464" s="46"/>
      <c r="AM464" s="46"/>
      <c r="AN464" s="46"/>
      <c r="AO464" s="46"/>
      <c r="AP464" s="46"/>
      <c r="AQ464" s="46"/>
      <c r="AR464" s="46"/>
      <c r="AS464" s="46"/>
      <c r="AT464" s="46"/>
      <c r="AU464" s="46"/>
      <c r="AV464" s="46"/>
      <c r="AW464" s="46"/>
      <c r="AX464" s="46"/>
      <c r="AY464" s="46"/>
      <c r="AZ464" s="46"/>
      <c r="BA464" s="46"/>
      <c r="BB464" s="46"/>
      <c r="BC464" s="46"/>
      <c r="BD464" s="46"/>
      <c r="BE464" s="46"/>
      <c r="BF464" s="46"/>
      <c r="BG464" s="46"/>
      <c r="BH464" s="46"/>
      <c r="BI464" s="46"/>
      <c r="BJ464" s="46"/>
      <c r="BK464" s="46"/>
      <c r="BL464" s="46"/>
      <c r="BM464" s="46"/>
      <c r="BN464" s="46"/>
      <c r="BO464" s="46"/>
      <c r="BP464" s="46"/>
      <c r="BQ464" s="46"/>
      <c r="BR464" s="46"/>
      <c r="BS464" s="46"/>
      <c r="BT464" s="46"/>
      <c r="BU464" s="46"/>
      <c r="BV464" s="46"/>
      <c r="BW464" s="46"/>
      <c r="BX464" s="46"/>
      <c r="BY464" s="46"/>
      <c r="BZ464" s="46"/>
      <c r="CA464" s="46"/>
      <c r="CB464" s="46"/>
      <c r="CC464" s="46"/>
      <c r="CD464" s="46"/>
      <c r="CE464" s="46"/>
      <c r="CF464" s="46"/>
      <c r="CG464" s="46"/>
      <c r="CH464" s="46"/>
      <c r="CI464" s="46"/>
      <c r="CJ464" s="46"/>
      <c r="CK464" s="46"/>
      <c r="CL464" s="46"/>
      <c r="CM464" s="46"/>
      <c r="CN464" s="46"/>
      <c r="CO464" s="46"/>
      <c r="CP464" s="46"/>
      <c r="CQ464" s="46"/>
      <c r="CR464" s="46"/>
      <c r="CS464" s="46"/>
      <c r="CT464" s="46"/>
      <c r="CU464" s="46"/>
      <c r="CV464" s="46"/>
      <c r="CW464" s="46"/>
      <c r="CX464" s="46"/>
      <c r="CY464" s="46"/>
      <c r="CZ464" s="46"/>
      <c r="DA464" s="46"/>
      <c r="DB464" s="46"/>
      <c r="DC464" s="46"/>
      <c r="DD464" s="46"/>
      <c r="DE464" s="46"/>
      <c r="DF464" s="46"/>
      <c r="DG464" s="46"/>
      <c r="DH464" s="46"/>
      <c r="DI464" s="46"/>
      <c r="DJ464" s="46"/>
      <c r="DK464" s="46"/>
      <c r="DL464" s="46"/>
      <c r="DM464" s="46"/>
      <c r="DN464" s="46"/>
      <c r="DO464" s="46"/>
      <c r="DP464" s="46"/>
      <c r="DQ464" s="46"/>
      <c r="DR464" s="46"/>
      <c r="DS464" s="46"/>
      <c r="DT464" s="46"/>
      <c r="DU464" s="46"/>
      <c r="DV464" s="46"/>
      <c r="DW464" s="46"/>
      <c r="DX464" s="46"/>
      <c r="DY464" s="46"/>
      <c r="DZ464" s="46"/>
      <c r="EA464" s="46"/>
      <c r="EB464" s="46"/>
      <c r="EC464" s="46"/>
      <c r="ED464" s="46"/>
      <c r="EE464" s="46"/>
      <c r="EF464" s="46"/>
      <c r="EG464" s="46"/>
      <c r="EH464" s="46"/>
      <c r="EI464" s="46"/>
      <c r="EJ464" s="46"/>
      <c r="EK464" s="46"/>
      <c r="EL464" s="46"/>
      <c r="EM464" s="46"/>
      <c r="EN464" s="46"/>
      <c r="EO464" s="46"/>
      <c r="EP464" s="46"/>
      <c r="EQ464" s="46"/>
      <c r="ER464" s="46"/>
      <c r="ES464" s="46"/>
      <c r="ET464" s="46"/>
      <c r="EU464" s="46"/>
      <c r="EV464" s="46"/>
      <c r="EW464" s="46"/>
      <c r="EX464" s="46"/>
      <c r="EY464" s="46"/>
      <c r="EZ464" s="46"/>
      <c r="FA464" s="46"/>
      <c r="FB464" s="46"/>
    </row>
    <row r="465" spans="1:158" s="91" customFormat="1" x14ac:dyDescent="0.25">
      <c r="A465" s="280"/>
      <c r="B465" s="281" t="s">
        <v>37</v>
      </c>
      <c r="C465" s="282"/>
      <c r="D465" s="287">
        <v>18.09</v>
      </c>
      <c r="E465" s="286">
        <v>14.47</v>
      </c>
      <c r="F465" s="285"/>
      <c r="G465" s="288"/>
      <c r="H465" s="289"/>
      <c r="I465" s="366"/>
      <c r="J465" s="282"/>
      <c r="K465" s="282"/>
      <c r="L465" s="46"/>
      <c r="M465" s="46"/>
      <c r="N465" s="46"/>
      <c r="O465" s="46"/>
      <c r="P465" s="46"/>
      <c r="Q465" s="46"/>
      <c r="R465" s="46"/>
      <c r="S465" s="46"/>
      <c r="T465" s="46"/>
      <c r="U465" s="46"/>
      <c r="V465" s="46"/>
      <c r="W465" s="46"/>
      <c r="X465" s="46"/>
      <c r="Y465" s="46"/>
      <c r="Z465" s="46"/>
      <c r="AA465" s="46"/>
      <c r="AB465" s="46"/>
      <c r="AC465" s="46"/>
      <c r="AD465" s="46"/>
      <c r="AE465" s="46"/>
      <c r="AF465" s="46"/>
      <c r="AG465" s="46"/>
      <c r="AH465" s="46"/>
      <c r="AI465" s="46"/>
      <c r="AJ465" s="46"/>
      <c r="AK465" s="46"/>
      <c r="AL465" s="46"/>
      <c r="AM465" s="46"/>
      <c r="AN465" s="46"/>
      <c r="AO465" s="46"/>
      <c r="AP465" s="46"/>
      <c r="AQ465" s="46"/>
      <c r="AR465" s="46"/>
      <c r="AS465" s="46"/>
      <c r="AT465" s="46"/>
      <c r="AU465" s="46"/>
      <c r="AV465" s="46"/>
      <c r="AW465" s="46"/>
      <c r="AX465" s="46"/>
      <c r="AY465" s="46"/>
      <c r="AZ465" s="46"/>
      <c r="BA465" s="46"/>
      <c r="BB465" s="46"/>
      <c r="BC465" s="46"/>
      <c r="BD465" s="46"/>
      <c r="BE465" s="46"/>
      <c r="BF465" s="46"/>
      <c r="BG465" s="46"/>
      <c r="BH465" s="46"/>
      <c r="BI465" s="46"/>
      <c r="BJ465" s="46"/>
      <c r="BK465" s="46"/>
      <c r="BL465" s="46"/>
      <c r="BM465" s="46"/>
      <c r="BN465" s="46"/>
      <c r="BO465" s="46"/>
      <c r="BP465" s="46"/>
      <c r="BQ465" s="46"/>
      <c r="BR465" s="46"/>
      <c r="BS465" s="46"/>
      <c r="BT465" s="46"/>
      <c r="BU465" s="46"/>
      <c r="BV465" s="46"/>
      <c r="BW465" s="46"/>
      <c r="BX465" s="46"/>
      <c r="BY465" s="46"/>
      <c r="BZ465" s="46"/>
      <c r="CA465" s="46"/>
      <c r="CB465" s="46"/>
      <c r="CC465" s="46"/>
      <c r="CD465" s="46"/>
      <c r="CE465" s="46"/>
      <c r="CF465" s="46"/>
      <c r="CG465" s="46"/>
      <c r="CH465" s="46"/>
      <c r="CI465" s="46"/>
      <c r="CJ465" s="46"/>
      <c r="CK465" s="46"/>
      <c r="CL465" s="46"/>
      <c r="CM465" s="46"/>
      <c r="CN465" s="46"/>
      <c r="CO465" s="46"/>
      <c r="CP465" s="46"/>
      <c r="CQ465" s="46"/>
      <c r="CR465" s="46"/>
      <c r="CS465" s="46"/>
      <c r="CT465" s="46"/>
      <c r="CU465" s="46"/>
      <c r="CV465" s="46"/>
      <c r="CW465" s="46"/>
      <c r="CX465" s="46"/>
      <c r="CY465" s="46"/>
      <c r="CZ465" s="46"/>
      <c r="DA465" s="46"/>
      <c r="DB465" s="46"/>
      <c r="DC465" s="46"/>
      <c r="DD465" s="46"/>
      <c r="DE465" s="46"/>
      <c r="DF465" s="46"/>
      <c r="DG465" s="46"/>
      <c r="DH465" s="46"/>
      <c r="DI465" s="46"/>
      <c r="DJ465" s="46"/>
      <c r="DK465" s="46"/>
      <c r="DL465" s="46"/>
      <c r="DM465" s="46"/>
      <c r="DN465" s="46"/>
      <c r="DO465" s="46"/>
      <c r="DP465" s="46"/>
      <c r="DQ465" s="46"/>
      <c r="DR465" s="46"/>
      <c r="DS465" s="46"/>
      <c r="DT465" s="46"/>
      <c r="DU465" s="46"/>
      <c r="DV465" s="46"/>
      <c r="DW465" s="46"/>
      <c r="DX465" s="46"/>
      <c r="DY465" s="46"/>
      <c r="DZ465" s="46"/>
      <c r="EA465" s="46"/>
      <c r="EB465" s="46"/>
      <c r="EC465" s="46"/>
      <c r="ED465" s="46"/>
      <c r="EE465" s="46"/>
      <c r="EF465" s="46"/>
      <c r="EG465" s="46"/>
      <c r="EH465" s="46"/>
      <c r="EI465" s="46"/>
      <c r="EJ465" s="46"/>
      <c r="EK465" s="46"/>
      <c r="EL465" s="46"/>
      <c r="EM465" s="46"/>
      <c r="EN465" s="46"/>
      <c r="EO465" s="46"/>
      <c r="EP465" s="46"/>
      <c r="EQ465" s="46"/>
      <c r="ER465" s="46"/>
      <c r="ES465" s="46"/>
      <c r="ET465" s="46"/>
      <c r="EU465" s="46"/>
      <c r="EV465" s="46"/>
      <c r="EW465" s="46"/>
      <c r="EX465" s="46"/>
      <c r="EY465" s="46"/>
      <c r="EZ465" s="46"/>
      <c r="FA465" s="46"/>
      <c r="FB465" s="46"/>
    </row>
    <row r="466" spans="1:158" s="91" customFormat="1" x14ac:dyDescent="0.25">
      <c r="A466" s="280"/>
      <c r="B466" s="281" t="s">
        <v>48</v>
      </c>
      <c r="C466" s="288"/>
      <c r="D466" s="287">
        <v>1.56</v>
      </c>
      <c r="E466" s="286">
        <v>1.56</v>
      </c>
      <c r="F466" s="285"/>
      <c r="G466" s="288"/>
      <c r="H466" s="289"/>
      <c r="I466" s="366"/>
      <c r="J466" s="282"/>
      <c r="K466" s="282"/>
      <c r="L466" s="46"/>
      <c r="M466" s="46"/>
      <c r="N466" s="46"/>
      <c r="O466" s="46"/>
      <c r="P466" s="46"/>
      <c r="Q466" s="46"/>
      <c r="R466" s="46"/>
      <c r="S466" s="46"/>
      <c r="T466" s="46"/>
      <c r="U466" s="46"/>
      <c r="V466" s="46"/>
      <c r="W466" s="46"/>
      <c r="X466" s="46"/>
      <c r="Y466" s="46"/>
      <c r="Z466" s="46"/>
      <c r="AA466" s="46"/>
      <c r="AB466" s="46"/>
      <c r="AC466" s="46"/>
      <c r="AD466" s="46"/>
      <c r="AE466" s="46"/>
      <c r="AF466" s="46"/>
      <c r="AG466" s="46"/>
      <c r="AH466" s="46"/>
      <c r="AI466" s="46"/>
      <c r="AJ466" s="46"/>
      <c r="AK466" s="46"/>
      <c r="AL466" s="46"/>
      <c r="AM466" s="46"/>
      <c r="AN466" s="46"/>
      <c r="AO466" s="46"/>
      <c r="AP466" s="46"/>
      <c r="AQ466" s="46"/>
      <c r="AR466" s="46"/>
      <c r="AS466" s="46"/>
      <c r="AT466" s="46"/>
      <c r="AU466" s="46"/>
      <c r="AV466" s="46"/>
      <c r="AW466" s="46"/>
      <c r="AX466" s="46"/>
      <c r="AY466" s="46"/>
      <c r="AZ466" s="46"/>
      <c r="BA466" s="46"/>
      <c r="BB466" s="46"/>
      <c r="BC466" s="46"/>
      <c r="BD466" s="46"/>
      <c r="BE466" s="46"/>
      <c r="BF466" s="46"/>
      <c r="BG466" s="46"/>
      <c r="BH466" s="46"/>
      <c r="BI466" s="46"/>
      <c r="BJ466" s="46"/>
      <c r="BK466" s="46"/>
      <c r="BL466" s="46"/>
      <c r="BM466" s="46"/>
      <c r="BN466" s="46"/>
      <c r="BO466" s="46"/>
      <c r="BP466" s="46"/>
      <c r="BQ466" s="46"/>
      <c r="BR466" s="46"/>
      <c r="BS466" s="46"/>
      <c r="BT466" s="46"/>
      <c r="BU466" s="46"/>
      <c r="BV466" s="46"/>
      <c r="BW466" s="46"/>
      <c r="BX466" s="46"/>
      <c r="BY466" s="46"/>
      <c r="BZ466" s="46"/>
      <c r="CA466" s="46"/>
      <c r="CB466" s="46"/>
      <c r="CC466" s="46"/>
      <c r="CD466" s="46"/>
      <c r="CE466" s="46"/>
      <c r="CF466" s="46"/>
      <c r="CG466" s="46"/>
      <c r="CH466" s="46"/>
      <c r="CI466" s="46"/>
      <c r="CJ466" s="46"/>
      <c r="CK466" s="46"/>
      <c r="CL466" s="46"/>
      <c r="CM466" s="46"/>
      <c r="CN466" s="46"/>
      <c r="CO466" s="46"/>
      <c r="CP466" s="46"/>
      <c r="CQ466" s="46"/>
      <c r="CR466" s="46"/>
      <c r="CS466" s="46"/>
      <c r="CT466" s="46"/>
      <c r="CU466" s="46"/>
      <c r="CV466" s="46"/>
      <c r="CW466" s="46"/>
      <c r="CX466" s="46"/>
      <c r="CY466" s="46"/>
      <c r="CZ466" s="46"/>
      <c r="DA466" s="46"/>
      <c r="DB466" s="46"/>
      <c r="DC466" s="46"/>
      <c r="DD466" s="46"/>
      <c r="DE466" s="46"/>
      <c r="DF466" s="46"/>
      <c r="DG466" s="46"/>
      <c r="DH466" s="46"/>
      <c r="DI466" s="46"/>
      <c r="DJ466" s="46"/>
      <c r="DK466" s="46"/>
      <c r="DL466" s="46"/>
      <c r="DM466" s="46"/>
      <c r="DN466" s="46"/>
      <c r="DO466" s="46"/>
      <c r="DP466" s="46"/>
      <c r="DQ466" s="46"/>
      <c r="DR466" s="46"/>
      <c r="DS466" s="46"/>
      <c r="DT466" s="46"/>
      <c r="DU466" s="46"/>
      <c r="DV466" s="46"/>
      <c r="DW466" s="46"/>
      <c r="DX466" s="46"/>
      <c r="DY466" s="46"/>
      <c r="DZ466" s="46"/>
      <c r="EA466" s="46"/>
      <c r="EB466" s="46"/>
      <c r="EC466" s="46"/>
      <c r="ED466" s="46"/>
      <c r="EE466" s="46"/>
      <c r="EF466" s="46"/>
      <c r="EG466" s="46"/>
      <c r="EH466" s="46"/>
      <c r="EI466" s="46"/>
      <c r="EJ466" s="46"/>
      <c r="EK466" s="46"/>
      <c r="EL466" s="46"/>
      <c r="EM466" s="46"/>
      <c r="EN466" s="46"/>
      <c r="EO466" s="46"/>
      <c r="EP466" s="46"/>
      <c r="EQ466" s="46"/>
      <c r="ER466" s="46"/>
      <c r="ES466" s="46"/>
      <c r="ET466" s="46"/>
      <c r="EU466" s="46"/>
      <c r="EV466" s="46"/>
      <c r="EW466" s="46"/>
      <c r="EX466" s="46"/>
      <c r="EY466" s="46"/>
      <c r="EZ466" s="46"/>
      <c r="FA466" s="46"/>
      <c r="FB466" s="46"/>
    </row>
    <row r="467" spans="1:158" s="91" customFormat="1" x14ac:dyDescent="0.25">
      <c r="A467" s="280"/>
      <c r="B467" s="281" t="s">
        <v>22</v>
      </c>
      <c r="C467" s="288"/>
      <c r="D467" s="287">
        <v>4</v>
      </c>
      <c r="E467" s="286">
        <v>4</v>
      </c>
      <c r="F467" s="285"/>
      <c r="G467" s="288"/>
      <c r="H467" s="289"/>
      <c r="I467" s="366"/>
      <c r="J467" s="282"/>
      <c r="K467" s="282"/>
      <c r="L467" s="46"/>
      <c r="M467" s="46"/>
      <c r="N467" s="46"/>
      <c r="O467" s="46"/>
      <c r="P467" s="46"/>
      <c r="Q467" s="46"/>
      <c r="R467" s="46"/>
      <c r="S467" s="46"/>
      <c r="T467" s="46"/>
      <c r="U467" s="46"/>
      <c r="V467" s="46"/>
      <c r="W467" s="46"/>
      <c r="X467" s="46"/>
      <c r="Y467" s="46"/>
      <c r="Z467" s="46"/>
      <c r="AA467" s="46"/>
      <c r="AB467" s="46"/>
      <c r="AC467" s="46"/>
      <c r="AD467" s="46"/>
      <c r="AE467" s="46"/>
      <c r="AF467" s="46"/>
      <c r="AG467" s="46"/>
      <c r="AH467" s="46"/>
      <c r="AI467" s="46"/>
      <c r="AJ467" s="46"/>
      <c r="AK467" s="46"/>
      <c r="AL467" s="46"/>
      <c r="AM467" s="46"/>
      <c r="AN467" s="46"/>
      <c r="AO467" s="46"/>
      <c r="AP467" s="46"/>
      <c r="AQ467" s="46"/>
      <c r="AR467" s="46"/>
      <c r="AS467" s="46"/>
      <c r="AT467" s="46"/>
      <c r="AU467" s="46"/>
      <c r="AV467" s="46"/>
      <c r="AW467" s="46"/>
      <c r="AX467" s="46"/>
      <c r="AY467" s="46"/>
      <c r="AZ467" s="46"/>
      <c r="BA467" s="46"/>
      <c r="BB467" s="46"/>
      <c r="BC467" s="46"/>
      <c r="BD467" s="46"/>
      <c r="BE467" s="46"/>
      <c r="BF467" s="46"/>
      <c r="BG467" s="46"/>
      <c r="BH467" s="46"/>
      <c r="BI467" s="46"/>
      <c r="BJ467" s="46"/>
      <c r="BK467" s="46"/>
      <c r="BL467" s="46"/>
      <c r="BM467" s="46"/>
      <c r="BN467" s="46"/>
      <c r="BO467" s="46"/>
      <c r="BP467" s="46"/>
      <c r="BQ467" s="46"/>
      <c r="BR467" s="46"/>
      <c r="BS467" s="46"/>
      <c r="BT467" s="46"/>
      <c r="BU467" s="46"/>
      <c r="BV467" s="46"/>
      <c r="BW467" s="46"/>
      <c r="BX467" s="46"/>
      <c r="BY467" s="46"/>
      <c r="BZ467" s="46"/>
      <c r="CA467" s="46"/>
      <c r="CB467" s="46"/>
      <c r="CC467" s="46"/>
      <c r="CD467" s="46"/>
      <c r="CE467" s="46"/>
      <c r="CF467" s="46"/>
      <c r="CG467" s="46"/>
      <c r="CH467" s="46"/>
      <c r="CI467" s="46"/>
      <c r="CJ467" s="46"/>
      <c r="CK467" s="46"/>
      <c r="CL467" s="46"/>
      <c r="CM467" s="46"/>
      <c r="CN467" s="46"/>
      <c r="CO467" s="46"/>
      <c r="CP467" s="46"/>
      <c r="CQ467" s="46"/>
      <c r="CR467" s="46"/>
      <c r="CS467" s="46"/>
      <c r="CT467" s="46"/>
      <c r="CU467" s="46"/>
      <c r="CV467" s="46"/>
      <c r="CW467" s="46"/>
      <c r="CX467" s="46"/>
      <c r="CY467" s="46"/>
      <c r="CZ467" s="46"/>
      <c r="DA467" s="46"/>
      <c r="DB467" s="46"/>
      <c r="DC467" s="46"/>
      <c r="DD467" s="46"/>
      <c r="DE467" s="46"/>
      <c r="DF467" s="46"/>
      <c r="DG467" s="46"/>
      <c r="DH467" s="46"/>
      <c r="DI467" s="46"/>
      <c r="DJ467" s="46"/>
      <c r="DK467" s="46"/>
      <c r="DL467" s="46"/>
      <c r="DM467" s="46"/>
      <c r="DN467" s="46"/>
      <c r="DO467" s="46"/>
      <c r="DP467" s="46"/>
      <c r="DQ467" s="46"/>
      <c r="DR467" s="46"/>
      <c r="DS467" s="46"/>
      <c r="DT467" s="46"/>
      <c r="DU467" s="46"/>
      <c r="DV467" s="46"/>
      <c r="DW467" s="46"/>
      <c r="DX467" s="46"/>
      <c r="DY467" s="46"/>
      <c r="DZ467" s="46"/>
      <c r="EA467" s="46"/>
      <c r="EB467" s="46"/>
      <c r="EC467" s="46"/>
      <c r="ED467" s="46"/>
      <c r="EE467" s="46"/>
      <c r="EF467" s="46"/>
      <c r="EG467" s="46"/>
      <c r="EH467" s="46"/>
      <c r="EI467" s="46"/>
      <c r="EJ467" s="46"/>
      <c r="EK467" s="46"/>
      <c r="EL467" s="46"/>
      <c r="EM467" s="46"/>
      <c r="EN467" s="46"/>
      <c r="EO467" s="46"/>
      <c r="EP467" s="46"/>
      <c r="EQ467" s="46"/>
      <c r="ER467" s="46"/>
      <c r="ES467" s="46"/>
      <c r="ET467" s="46"/>
      <c r="EU467" s="46"/>
      <c r="EV467" s="46"/>
      <c r="EW467" s="46"/>
      <c r="EX467" s="46"/>
      <c r="EY467" s="46"/>
      <c r="EZ467" s="46"/>
      <c r="FA467" s="46"/>
      <c r="FB467" s="46"/>
    </row>
    <row r="468" spans="1:158" s="91" customFormat="1" x14ac:dyDescent="0.25">
      <c r="A468" s="280"/>
      <c r="B468" s="281" t="s">
        <v>20</v>
      </c>
      <c r="C468" s="288"/>
      <c r="D468" s="287">
        <v>1.7</v>
      </c>
      <c r="E468" s="286">
        <v>1.7</v>
      </c>
      <c r="F468" s="285"/>
      <c r="G468" s="282"/>
      <c r="H468" s="289"/>
      <c r="I468" s="366"/>
      <c r="J468" s="282"/>
      <c r="K468" s="282"/>
      <c r="L468" s="46"/>
      <c r="M468" s="46"/>
      <c r="N468" s="46"/>
      <c r="O468" s="46"/>
      <c r="P468" s="46"/>
      <c r="Q468" s="46"/>
      <c r="R468" s="46"/>
      <c r="S468" s="46"/>
      <c r="T468" s="46"/>
      <c r="U468" s="46"/>
      <c r="V468" s="46"/>
      <c r="W468" s="46"/>
      <c r="X468" s="46"/>
      <c r="Y468" s="46"/>
      <c r="Z468" s="46"/>
      <c r="AA468" s="46"/>
      <c r="AB468" s="46"/>
      <c r="AC468" s="46"/>
      <c r="AD468" s="46"/>
      <c r="AE468" s="46"/>
      <c r="AF468" s="46"/>
      <c r="AG468" s="46"/>
      <c r="AH468" s="46"/>
      <c r="AI468" s="46"/>
      <c r="AJ468" s="46"/>
      <c r="AK468" s="46"/>
      <c r="AL468" s="46"/>
      <c r="AM468" s="46"/>
      <c r="AN468" s="46"/>
      <c r="AO468" s="46"/>
      <c r="AP468" s="46"/>
      <c r="AQ468" s="46"/>
      <c r="AR468" s="46"/>
      <c r="AS468" s="46"/>
      <c r="AT468" s="46"/>
      <c r="AU468" s="46"/>
      <c r="AV468" s="46"/>
      <c r="AW468" s="46"/>
      <c r="AX468" s="46"/>
      <c r="AY468" s="46"/>
      <c r="AZ468" s="46"/>
      <c r="BA468" s="46"/>
      <c r="BB468" s="46"/>
      <c r="BC468" s="46"/>
      <c r="BD468" s="46"/>
      <c r="BE468" s="46"/>
      <c r="BF468" s="46"/>
      <c r="BG468" s="46"/>
      <c r="BH468" s="46"/>
      <c r="BI468" s="46"/>
      <c r="BJ468" s="46"/>
      <c r="BK468" s="46"/>
      <c r="BL468" s="46"/>
      <c r="BM468" s="46"/>
      <c r="BN468" s="46"/>
      <c r="BO468" s="46"/>
      <c r="BP468" s="46"/>
      <c r="BQ468" s="46"/>
      <c r="BR468" s="46"/>
      <c r="BS468" s="46"/>
      <c r="BT468" s="46"/>
      <c r="BU468" s="46"/>
      <c r="BV468" s="46"/>
      <c r="BW468" s="46"/>
      <c r="BX468" s="46"/>
      <c r="BY468" s="46"/>
      <c r="BZ468" s="46"/>
      <c r="CA468" s="46"/>
      <c r="CB468" s="46"/>
      <c r="CC468" s="46"/>
      <c r="CD468" s="46"/>
      <c r="CE468" s="46"/>
      <c r="CF468" s="46"/>
      <c r="CG468" s="46"/>
      <c r="CH468" s="46"/>
      <c r="CI468" s="46"/>
      <c r="CJ468" s="46"/>
      <c r="CK468" s="46"/>
      <c r="CL468" s="46"/>
      <c r="CM468" s="46"/>
      <c r="CN468" s="46"/>
      <c r="CO468" s="46"/>
      <c r="CP468" s="46"/>
      <c r="CQ468" s="46"/>
      <c r="CR468" s="46"/>
      <c r="CS468" s="46"/>
      <c r="CT468" s="46"/>
      <c r="CU468" s="46"/>
      <c r="CV468" s="46"/>
      <c r="CW468" s="46"/>
      <c r="CX468" s="46"/>
      <c r="CY468" s="46"/>
      <c r="CZ468" s="46"/>
      <c r="DA468" s="46"/>
      <c r="DB468" s="46"/>
      <c r="DC468" s="46"/>
      <c r="DD468" s="46"/>
      <c r="DE468" s="46"/>
      <c r="DF468" s="46"/>
      <c r="DG468" s="46"/>
      <c r="DH468" s="46"/>
      <c r="DI468" s="46"/>
      <c r="DJ468" s="46"/>
      <c r="DK468" s="46"/>
      <c r="DL468" s="46"/>
      <c r="DM468" s="46"/>
      <c r="DN468" s="46"/>
      <c r="DO468" s="46"/>
      <c r="DP468" s="46"/>
      <c r="DQ468" s="46"/>
      <c r="DR468" s="46"/>
      <c r="DS468" s="46"/>
      <c r="DT468" s="46"/>
      <c r="DU468" s="46"/>
      <c r="DV468" s="46"/>
      <c r="DW468" s="46"/>
      <c r="DX468" s="46"/>
      <c r="DY468" s="46"/>
      <c r="DZ468" s="46"/>
      <c r="EA468" s="46"/>
      <c r="EB468" s="46"/>
      <c r="EC468" s="46"/>
      <c r="ED468" s="46"/>
      <c r="EE468" s="46"/>
      <c r="EF468" s="46"/>
      <c r="EG468" s="46"/>
      <c r="EH468" s="46"/>
      <c r="EI468" s="46"/>
      <c r="EJ468" s="46"/>
      <c r="EK468" s="46"/>
      <c r="EL468" s="46"/>
      <c r="EM468" s="46"/>
      <c r="EN468" s="46"/>
      <c r="EO468" s="46"/>
      <c r="EP468" s="46"/>
      <c r="EQ468" s="46"/>
      <c r="ER468" s="46"/>
      <c r="ES468" s="46"/>
      <c r="ET468" s="46"/>
      <c r="EU468" s="46"/>
      <c r="EV468" s="46"/>
      <c r="EW468" s="46"/>
      <c r="EX468" s="46"/>
      <c r="EY468" s="46"/>
      <c r="EZ468" s="46"/>
      <c r="FA468" s="46"/>
      <c r="FB468" s="46"/>
    </row>
    <row r="469" spans="1:158" s="91" customFormat="1" x14ac:dyDescent="0.25">
      <c r="A469" s="280"/>
      <c r="B469" s="281" t="s">
        <v>41</v>
      </c>
      <c r="C469" s="288"/>
      <c r="D469" s="287">
        <v>6</v>
      </c>
      <c r="E469" s="286">
        <v>6</v>
      </c>
      <c r="F469" s="285"/>
      <c r="G469" s="282"/>
      <c r="H469" s="289"/>
      <c r="I469" s="366"/>
      <c r="J469" s="282"/>
      <c r="K469" s="282"/>
      <c r="L469" s="46"/>
      <c r="M469" s="46"/>
      <c r="N469" s="46"/>
      <c r="O469" s="46"/>
      <c r="P469" s="46"/>
      <c r="Q469" s="46"/>
      <c r="R469" s="46"/>
      <c r="S469" s="46"/>
      <c r="T469" s="46"/>
      <c r="U469" s="46"/>
      <c r="V469" s="46"/>
      <c r="W469" s="46"/>
      <c r="X469" s="46"/>
      <c r="Y469" s="46"/>
      <c r="Z469" s="46"/>
      <c r="AA469" s="46"/>
      <c r="AB469" s="46"/>
      <c r="AC469" s="46"/>
      <c r="AD469" s="46"/>
      <c r="AE469" s="46"/>
      <c r="AF469" s="46"/>
      <c r="AG469" s="46"/>
      <c r="AH469" s="46"/>
      <c r="AI469" s="46"/>
      <c r="AJ469" s="46"/>
      <c r="AK469" s="46"/>
      <c r="AL469" s="46"/>
      <c r="AM469" s="46"/>
      <c r="AN469" s="46"/>
      <c r="AO469" s="46"/>
      <c r="AP469" s="46"/>
      <c r="AQ469" s="46"/>
      <c r="AR469" s="46"/>
      <c r="AS469" s="46"/>
      <c r="AT469" s="46"/>
      <c r="AU469" s="46"/>
      <c r="AV469" s="46"/>
      <c r="AW469" s="46"/>
      <c r="AX469" s="46"/>
      <c r="AY469" s="46"/>
      <c r="AZ469" s="46"/>
      <c r="BA469" s="46"/>
      <c r="BB469" s="46"/>
      <c r="BC469" s="46"/>
      <c r="BD469" s="46"/>
      <c r="BE469" s="46"/>
      <c r="BF469" s="46"/>
      <c r="BG469" s="46"/>
      <c r="BH469" s="46"/>
      <c r="BI469" s="46"/>
      <c r="BJ469" s="46"/>
      <c r="BK469" s="46"/>
      <c r="BL469" s="46"/>
      <c r="BM469" s="46"/>
      <c r="BN469" s="46"/>
      <c r="BO469" s="46"/>
      <c r="BP469" s="46"/>
      <c r="BQ469" s="46"/>
      <c r="BR469" s="46"/>
      <c r="BS469" s="46"/>
      <c r="BT469" s="46"/>
      <c r="BU469" s="46"/>
      <c r="BV469" s="46"/>
      <c r="BW469" s="46"/>
      <c r="BX469" s="46"/>
      <c r="BY469" s="46"/>
      <c r="BZ469" s="46"/>
      <c r="CA469" s="46"/>
      <c r="CB469" s="46"/>
      <c r="CC469" s="46"/>
      <c r="CD469" s="46"/>
      <c r="CE469" s="46"/>
      <c r="CF469" s="46"/>
      <c r="CG469" s="46"/>
      <c r="CH469" s="46"/>
      <c r="CI469" s="46"/>
      <c r="CJ469" s="46"/>
      <c r="CK469" s="46"/>
      <c r="CL469" s="46"/>
      <c r="CM469" s="46"/>
      <c r="CN469" s="46"/>
      <c r="CO469" s="46"/>
      <c r="CP469" s="46"/>
      <c r="CQ469" s="46"/>
      <c r="CR469" s="46"/>
      <c r="CS469" s="46"/>
      <c r="CT469" s="46"/>
      <c r="CU469" s="46"/>
      <c r="CV469" s="46"/>
      <c r="CW469" s="46"/>
      <c r="CX469" s="46"/>
      <c r="CY469" s="46"/>
      <c r="CZ469" s="46"/>
      <c r="DA469" s="46"/>
      <c r="DB469" s="46"/>
      <c r="DC469" s="46"/>
      <c r="DD469" s="46"/>
      <c r="DE469" s="46"/>
      <c r="DF469" s="46"/>
      <c r="DG469" s="46"/>
      <c r="DH469" s="46"/>
      <c r="DI469" s="46"/>
      <c r="DJ469" s="46"/>
      <c r="DK469" s="46"/>
      <c r="DL469" s="46"/>
      <c r="DM469" s="46"/>
      <c r="DN469" s="46"/>
      <c r="DO469" s="46"/>
      <c r="DP469" s="46"/>
      <c r="DQ469" s="46"/>
      <c r="DR469" s="46"/>
      <c r="DS469" s="46"/>
      <c r="DT469" s="46"/>
      <c r="DU469" s="46"/>
      <c r="DV469" s="46"/>
      <c r="DW469" s="46"/>
      <c r="DX469" s="46"/>
      <c r="DY469" s="46"/>
      <c r="DZ469" s="46"/>
      <c r="EA469" s="46"/>
      <c r="EB469" s="46"/>
      <c r="EC469" s="46"/>
      <c r="ED469" s="46"/>
      <c r="EE469" s="46"/>
      <c r="EF469" s="46"/>
      <c r="EG469" s="46"/>
      <c r="EH469" s="46"/>
      <c r="EI469" s="46"/>
      <c r="EJ469" s="46"/>
      <c r="EK469" s="46"/>
      <c r="EL469" s="46"/>
      <c r="EM469" s="46"/>
      <c r="EN469" s="46"/>
      <c r="EO469" s="46"/>
      <c r="EP469" s="46"/>
      <c r="EQ469" s="46"/>
      <c r="ER469" s="46"/>
      <c r="ES469" s="46"/>
      <c r="ET469" s="46"/>
      <c r="EU469" s="46"/>
      <c r="EV469" s="46"/>
      <c r="EW469" s="46"/>
      <c r="EX469" s="46"/>
      <c r="EY469" s="46"/>
      <c r="EZ469" s="46"/>
      <c r="FA469" s="46"/>
      <c r="FB469" s="46"/>
    </row>
    <row r="470" spans="1:158" s="91" customFormat="1" x14ac:dyDescent="0.25">
      <c r="A470" s="280"/>
      <c r="B470" s="281" t="s">
        <v>44</v>
      </c>
      <c r="C470" s="288"/>
      <c r="D470" s="287">
        <v>1</v>
      </c>
      <c r="E470" s="286">
        <v>1</v>
      </c>
      <c r="F470" s="285"/>
      <c r="G470" s="357"/>
      <c r="H470" s="367"/>
      <c r="I470" s="366"/>
      <c r="J470" s="282"/>
      <c r="K470" s="282"/>
      <c r="L470" s="46"/>
      <c r="M470" s="46"/>
      <c r="N470" s="46"/>
      <c r="O470" s="46"/>
      <c r="P470" s="46"/>
      <c r="Q470" s="46"/>
      <c r="R470" s="46"/>
      <c r="S470" s="46"/>
      <c r="T470" s="46"/>
      <c r="U470" s="46"/>
      <c r="V470" s="46"/>
      <c r="W470" s="46"/>
      <c r="X470" s="46"/>
      <c r="Y470" s="46"/>
      <c r="Z470" s="46"/>
      <c r="AA470" s="46"/>
      <c r="AB470" s="46"/>
      <c r="AC470" s="46"/>
      <c r="AD470" s="46"/>
      <c r="AE470" s="46"/>
      <c r="AF470" s="46"/>
      <c r="AG470" s="46"/>
      <c r="AH470" s="46"/>
      <c r="AI470" s="46"/>
      <c r="AJ470" s="46"/>
      <c r="AK470" s="46"/>
      <c r="AL470" s="46"/>
      <c r="AM470" s="46"/>
      <c r="AN470" s="46"/>
      <c r="AO470" s="46"/>
      <c r="AP470" s="46"/>
      <c r="AQ470" s="46"/>
      <c r="AR470" s="46"/>
      <c r="AS470" s="46"/>
      <c r="AT470" s="46"/>
      <c r="AU470" s="46"/>
      <c r="AV470" s="46"/>
      <c r="AW470" s="46"/>
      <c r="AX470" s="46"/>
      <c r="AY470" s="46"/>
      <c r="AZ470" s="46"/>
      <c r="BA470" s="46"/>
      <c r="BB470" s="46"/>
      <c r="BC470" s="46"/>
      <c r="BD470" s="46"/>
      <c r="BE470" s="46"/>
      <c r="BF470" s="46"/>
      <c r="BG470" s="46"/>
      <c r="BH470" s="46"/>
      <c r="BI470" s="46"/>
      <c r="BJ470" s="46"/>
      <c r="BK470" s="46"/>
      <c r="BL470" s="46"/>
      <c r="BM470" s="46"/>
      <c r="BN470" s="46"/>
      <c r="BO470" s="46"/>
      <c r="BP470" s="46"/>
      <c r="BQ470" s="46"/>
      <c r="BR470" s="46"/>
      <c r="BS470" s="46"/>
      <c r="BT470" s="46"/>
      <c r="BU470" s="46"/>
      <c r="BV470" s="46"/>
      <c r="BW470" s="46"/>
      <c r="BX470" s="46"/>
      <c r="BY470" s="46"/>
      <c r="BZ470" s="46"/>
      <c r="CA470" s="46"/>
      <c r="CB470" s="46"/>
      <c r="CC470" s="46"/>
      <c r="CD470" s="46"/>
      <c r="CE470" s="46"/>
      <c r="CF470" s="46"/>
      <c r="CG470" s="46"/>
      <c r="CH470" s="46"/>
      <c r="CI470" s="46"/>
      <c r="CJ470" s="46"/>
      <c r="CK470" s="46"/>
      <c r="CL470" s="46"/>
      <c r="CM470" s="46"/>
      <c r="CN470" s="46"/>
      <c r="CO470" s="46"/>
      <c r="CP470" s="46"/>
      <c r="CQ470" s="46"/>
      <c r="CR470" s="46"/>
      <c r="CS470" s="46"/>
      <c r="CT470" s="46"/>
      <c r="CU470" s="46"/>
      <c r="CV470" s="46"/>
      <c r="CW470" s="46"/>
      <c r="CX470" s="46"/>
      <c r="CY470" s="46"/>
      <c r="CZ470" s="46"/>
      <c r="DA470" s="46"/>
      <c r="DB470" s="46"/>
      <c r="DC470" s="46"/>
      <c r="DD470" s="46"/>
      <c r="DE470" s="46"/>
      <c r="DF470" s="46"/>
      <c r="DG470" s="46"/>
      <c r="DH470" s="46"/>
      <c r="DI470" s="46"/>
      <c r="DJ470" s="46"/>
      <c r="DK470" s="46"/>
      <c r="DL470" s="46"/>
      <c r="DM470" s="46"/>
      <c r="DN470" s="46"/>
      <c r="DO470" s="46"/>
      <c r="DP470" s="46"/>
      <c r="DQ470" s="46"/>
      <c r="DR470" s="46"/>
      <c r="DS470" s="46"/>
      <c r="DT470" s="46"/>
      <c r="DU470" s="46"/>
      <c r="DV470" s="46"/>
      <c r="DW470" s="46"/>
      <c r="DX470" s="46"/>
      <c r="DY470" s="46"/>
      <c r="DZ470" s="46"/>
      <c r="EA470" s="46"/>
      <c r="EB470" s="46"/>
      <c r="EC470" s="46"/>
      <c r="ED470" s="46"/>
      <c r="EE470" s="46"/>
      <c r="EF470" s="46"/>
      <c r="EG470" s="46"/>
      <c r="EH470" s="46"/>
      <c r="EI470" s="46"/>
      <c r="EJ470" s="46"/>
      <c r="EK470" s="46"/>
      <c r="EL470" s="46"/>
      <c r="EM470" s="46"/>
      <c r="EN470" s="46"/>
      <c r="EO470" s="46"/>
      <c r="EP470" s="46"/>
      <c r="EQ470" s="46"/>
      <c r="ER470" s="46"/>
      <c r="ES470" s="46"/>
      <c r="ET470" s="46"/>
      <c r="EU470" s="46"/>
      <c r="EV470" s="46"/>
      <c r="EW470" s="46"/>
      <c r="EX470" s="46"/>
      <c r="EY470" s="46"/>
      <c r="EZ470" s="46"/>
      <c r="FA470" s="46"/>
      <c r="FB470" s="46"/>
    </row>
    <row r="471" spans="1:158" ht="26.25" x14ac:dyDescent="0.25">
      <c r="A471" s="60" t="s">
        <v>349</v>
      </c>
      <c r="B471" s="55"/>
      <c r="C471" s="56" t="s">
        <v>323</v>
      </c>
      <c r="D471" s="63"/>
      <c r="E471" s="56"/>
      <c r="F471" s="95">
        <v>0.05</v>
      </c>
      <c r="G471" s="56">
        <v>0.01</v>
      </c>
      <c r="H471" s="63">
        <v>6.5</v>
      </c>
      <c r="I471" s="95">
        <v>26</v>
      </c>
      <c r="J471" s="56"/>
      <c r="K471" s="59" t="s">
        <v>324</v>
      </c>
    </row>
    <row r="472" spans="1:158" x14ac:dyDescent="0.25">
      <c r="A472" s="60"/>
      <c r="B472" s="55" t="s">
        <v>66</v>
      </c>
      <c r="C472" s="56"/>
      <c r="D472" s="63">
        <v>0.35</v>
      </c>
      <c r="E472" s="56">
        <v>0.35</v>
      </c>
      <c r="F472" s="95"/>
      <c r="G472" s="56"/>
      <c r="H472" s="63"/>
      <c r="I472" s="95"/>
      <c r="J472" s="56"/>
      <c r="K472" s="59"/>
    </row>
    <row r="473" spans="1:158" x14ac:dyDescent="0.25">
      <c r="A473" s="60"/>
      <c r="B473" s="55" t="s">
        <v>20</v>
      </c>
      <c r="C473" s="56"/>
      <c r="D473" s="63">
        <v>3</v>
      </c>
      <c r="E473" s="56">
        <v>3</v>
      </c>
      <c r="F473" s="95"/>
      <c r="G473" s="56"/>
      <c r="H473" s="95"/>
      <c r="I473" s="95"/>
      <c r="J473" s="56"/>
      <c r="K473" s="59"/>
    </row>
    <row r="474" spans="1:158" x14ac:dyDescent="0.25">
      <c r="A474" s="60"/>
      <c r="B474" s="55" t="s">
        <v>19</v>
      </c>
      <c r="C474" s="56"/>
      <c r="D474" s="56">
        <v>120</v>
      </c>
      <c r="E474" s="56">
        <v>120</v>
      </c>
      <c r="F474" s="56"/>
      <c r="G474" s="63"/>
      <c r="H474" s="56"/>
      <c r="I474" s="63"/>
      <c r="J474" s="56"/>
      <c r="K474" s="59"/>
    </row>
    <row r="475" spans="1:158" ht="15.75" thickBot="1" x14ac:dyDescent="0.3">
      <c r="A475" s="60" t="s">
        <v>43</v>
      </c>
      <c r="B475" s="55"/>
      <c r="C475" s="56">
        <v>23</v>
      </c>
      <c r="D475" s="58">
        <v>23</v>
      </c>
      <c r="E475" s="58">
        <v>23</v>
      </c>
      <c r="F475" s="58">
        <v>1.8</v>
      </c>
      <c r="G475" s="57">
        <v>0.23</v>
      </c>
      <c r="H475" s="58">
        <v>11.3</v>
      </c>
      <c r="I475" s="57">
        <v>54.5</v>
      </c>
      <c r="J475" s="58">
        <v>0</v>
      </c>
      <c r="K475" s="59"/>
    </row>
    <row r="476" spans="1:158" ht="15.75" thickBot="1" x14ac:dyDescent="0.3">
      <c r="A476" s="318" t="s">
        <v>30</v>
      </c>
      <c r="B476" s="319"/>
      <c r="C476" s="320">
        <v>496</v>
      </c>
      <c r="D476" s="341"/>
      <c r="E476" s="368"/>
      <c r="F476" s="322">
        <v>17.169999999999998</v>
      </c>
      <c r="G476" s="322">
        <v>17.490000000000002</v>
      </c>
      <c r="H476" s="322">
        <v>78.959999999999994</v>
      </c>
      <c r="I476" s="322">
        <v>540.20000000000005</v>
      </c>
      <c r="J476" s="322">
        <v>0.95</v>
      </c>
      <c r="K476" s="262"/>
    </row>
    <row r="477" spans="1:158" ht="15.75" thickBot="1" x14ac:dyDescent="0.3">
      <c r="A477" s="318" t="s">
        <v>67</v>
      </c>
      <c r="B477" s="319"/>
      <c r="C477" s="320">
        <v>1733.5</v>
      </c>
      <c r="D477" s="369"/>
      <c r="E477" s="320"/>
      <c r="F477" s="346">
        <v>48.576666666666668</v>
      </c>
      <c r="G477" s="346">
        <v>54.043333333333337</v>
      </c>
      <c r="H477" s="346">
        <v>235.56833333333333</v>
      </c>
      <c r="I477" s="346">
        <v>1620.7</v>
      </c>
      <c r="J477" s="346">
        <v>31.405416666666664</v>
      </c>
      <c r="K477" s="277"/>
    </row>
    <row r="478" spans="1:158" ht="22.5" customHeight="1" x14ac:dyDescent="0.25">
      <c r="A478" s="55"/>
      <c r="B478" s="55"/>
      <c r="C478" s="326"/>
      <c r="D478" s="399" t="s">
        <v>120</v>
      </c>
      <c r="E478" s="57"/>
      <c r="F478" s="57"/>
      <c r="G478" s="57"/>
      <c r="H478" s="57"/>
      <c r="I478" s="57"/>
      <c r="J478" s="57"/>
      <c r="K478" s="55"/>
    </row>
    <row r="479" spans="1:158" ht="15.75" thickBot="1" x14ac:dyDescent="0.3">
      <c r="A479" s="250" t="s">
        <v>121</v>
      </c>
      <c r="J479" s="329"/>
      <c r="K479" s="310"/>
    </row>
    <row r="480" spans="1:158" ht="26.25" x14ac:dyDescent="0.25">
      <c r="A480" s="256" t="s">
        <v>295</v>
      </c>
      <c r="B480" s="257"/>
      <c r="C480" s="258" t="s">
        <v>291</v>
      </c>
      <c r="D480" s="259" t="s">
        <v>3</v>
      </c>
      <c r="E480" s="260" t="s">
        <v>3</v>
      </c>
      <c r="F480" s="409" t="s">
        <v>292</v>
      </c>
      <c r="G480" s="410"/>
      <c r="H480" s="411"/>
      <c r="I480" s="259" t="s">
        <v>4</v>
      </c>
      <c r="J480" s="261" t="s">
        <v>5</v>
      </c>
      <c r="K480" s="262" t="s">
        <v>293</v>
      </c>
    </row>
    <row r="481" spans="1:158" ht="15.75" thickBot="1" x14ac:dyDescent="0.3">
      <c r="A481" s="263" t="s">
        <v>294</v>
      </c>
      <c r="B481" s="264"/>
      <c r="C481" s="265"/>
      <c r="D481" s="266" t="s">
        <v>6</v>
      </c>
      <c r="E481" s="267" t="s">
        <v>6</v>
      </c>
      <c r="F481" s="268"/>
      <c r="G481" s="269"/>
      <c r="H481" s="270"/>
      <c r="I481" s="266" t="s">
        <v>7</v>
      </c>
      <c r="J481" s="271"/>
      <c r="K481" s="59"/>
    </row>
    <row r="482" spans="1:158" s="89" customFormat="1" ht="15.75" thickBot="1" x14ac:dyDescent="0.3">
      <c r="A482" s="272"/>
      <c r="B482" s="273"/>
      <c r="C482" s="274"/>
      <c r="D482" s="275" t="s">
        <v>8</v>
      </c>
      <c r="E482" s="275" t="s">
        <v>9</v>
      </c>
      <c r="F482" s="275" t="s">
        <v>10</v>
      </c>
      <c r="G482" s="275" t="s">
        <v>11</v>
      </c>
      <c r="H482" s="276" t="s">
        <v>12</v>
      </c>
      <c r="I482" s="276" t="s">
        <v>13</v>
      </c>
      <c r="J482" s="275" t="s">
        <v>14</v>
      </c>
      <c r="K482" s="277"/>
      <c r="L482" s="46"/>
      <c r="M482" s="46"/>
      <c r="N482" s="46"/>
      <c r="O482" s="46"/>
      <c r="P482" s="46"/>
      <c r="Q482" s="46"/>
      <c r="R482" s="46"/>
      <c r="S482" s="46"/>
      <c r="T482" s="46"/>
      <c r="U482" s="46"/>
      <c r="V482" s="46"/>
      <c r="W482" s="46"/>
      <c r="X482" s="46"/>
      <c r="Y482" s="46"/>
      <c r="Z482" s="46"/>
      <c r="AA482" s="46"/>
      <c r="AB482" s="46"/>
      <c r="AC482" s="46"/>
      <c r="AD482" s="46"/>
      <c r="AE482" s="46"/>
      <c r="AF482" s="46"/>
      <c r="AG482" s="46"/>
      <c r="AH482" s="46"/>
      <c r="AI482" s="46"/>
      <c r="AJ482" s="46"/>
      <c r="AK482" s="46"/>
      <c r="AL482" s="46"/>
      <c r="AM482" s="46"/>
      <c r="AN482" s="46"/>
      <c r="AO482" s="46"/>
      <c r="AP482" s="46"/>
      <c r="AQ482" s="46"/>
      <c r="AR482" s="46"/>
      <c r="AS482" s="46"/>
      <c r="AT482" s="46"/>
      <c r="AU482" s="46"/>
      <c r="AV482" s="46"/>
      <c r="AW482" s="46"/>
      <c r="AX482" s="46"/>
      <c r="AY482" s="46"/>
      <c r="AZ482" s="46"/>
      <c r="BA482" s="46"/>
      <c r="BB482" s="46"/>
      <c r="BC482" s="46"/>
      <c r="BD482" s="46"/>
      <c r="BE482" s="46"/>
      <c r="BF482" s="46"/>
      <c r="BG482" s="46"/>
      <c r="BH482" s="46"/>
      <c r="BI482" s="46"/>
      <c r="BJ482" s="46"/>
      <c r="BK482" s="46"/>
      <c r="BL482" s="46"/>
      <c r="BM482" s="46"/>
      <c r="BN482" s="46"/>
      <c r="BO482" s="46"/>
      <c r="BP482" s="46"/>
      <c r="BQ482" s="46"/>
      <c r="BR482" s="46"/>
      <c r="BS482" s="46"/>
      <c r="BT482" s="46"/>
      <c r="BU482" s="46"/>
      <c r="BV482" s="46"/>
      <c r="BW482" s="46"/>
      <c r="BX482" s="46"/>
      <c r="BY482" s="46"/>
      <c r="BZ482" s="46"/>
      <c r="CA482" s="46"/>
      <c r="CB482" s="46"/>
      <c r="CC482" s="46"/>
      <c r="CD482" s="46"/>
      <c r="CE482" s="46"/>
      <c r="CF482" s="46"/>
      <c r="CG482" s="46"/>
      <c r="CH482" s="46"/>
      <c r="CI482" s="46"/>
      <c r="CJ482" s="46"/>
      <c r="CK482" s="46"/>
      <c r="CL482" s="46"/>
      <c r="CM482" s="46"/>
      <c r="CN482" s="46"/>
      <c r="CO482" s="46"/>
      <c r="CP482" s="46"/>
      <c r="CQ482" s="46"/>
      <c r="CR482" s="46"/>
      <c r="CS482" s="46"/>
      <c r="CT482" s="46"/>
      <c r="CU482" s="46"/>
      <c r="CV482" s="46"/>
      <c r="CW482" s="46"/>
      <c r="CX482" s="46"/>
      <c r="CY482" s="46"/>
      <c r="CZ482" s="46"/>
      <c r="DA482" s="46"/>
      <c r="DB482" s="46"/>
      <c r="DC482" s="46"/>
      <c r="DD482" s="46"/>
      <c r="DE482" s="46"/>
      <c r="DF482" s="46"/>
      <c r="DG482" s="46"/>
      <c r="DH482" s="46"/>
      <c r="DI482" s="46"/>
      <c r="DJ482" s="46"/>
      <c r="DK482" s="46"/>
      <c r="DL482" s="46"/>
      <c r="DM482" s="46"/>
      <c r="DN482" s="46"/>
      <c r="DO482" s="46"/>
      <c r="DP482" s="46"/>
      <c r="DQ482" s="46"/>
      <c r="DR482" s="46"/>
      <c r="DS482" s="46"/>
      <c r="DT482" s="46"/>
      <c r="DU482" s="46"/>
      <c r="DV482" s="46"/>
      <c r="DW482" s="46"/>
      <c r="DX482" s="46"/>
      <c r="DY482" s="46"/>
      <c r="DZ482" s="46"/>
      <c r="EA482" s="46"/>
      <c r="EB482" s="46"/>
      <c r="EC482" s="46"/>
      <c r="ED482" s="46"/>
      <c r="EE482" s="46"/>
      <c r="EF482" s="46"/>
      <c r="EG482" s="46"/>
      <c r="EH482" s="46"/>
      <c r="EI482" s="46"/>
      <c r="EJ482" s="46"/>
      <c r="EK482" s="46"/>
      <c r="EL482" s="46"/>
      <c r="EM482" s="46"/>
      <c r="EN482" s="46"/>
      <c r="EO482" s="46"/>
      <c r="EP482" s="46"/>
      <c r="EQ482" s="46"/>
      <c r="ER482" s="46"/>
      <c r="ES482" s="46"/>
      <c r="ET482" s="46"/>
      <c r="EU482" s="46"/>
      <c r="EV482" s="46"/>
      <c r="EW482" s="46"/>
      <c r="EX482" s="46"/>
      <c r="EY482" s="46"/>
      <c r="EZ482" s="46"/>
      <c r="FA482" s="46"/>
      <c r="FB482" s="46"/>
    </row>
    <row r="483" spans="1:158" s="89" customFormat="1" x14ac:dyDescent="0.25">
      <c r="A483" s="60"/>
      <c r="B483" s="55" t="s">
        <v>15</v>
      </c>
      <c r="C483" s="298"/>
      <c r="D483" s="57"/>
      <c r="E483" s="271"/>
      <c r="F483" s="279"/>
      <c r="G483" s="271"/>
      <c r="H483" s="278"/>
      <c r="I483" s="279"/>
      <c r="J483" s="271"/>
      <c r="K483" s="59"/>
      <c r="L483" s="46"/>
      <c r="M483" s="46"/>
      <c r="N483" s="46"/>
      <c r="O483" s="46"/>
      <c r="P483" s="46"/>
      <c r="Q483" s="46"/>
      <c r="R483" s="46"/>
      <c r="S483" s="46"/>
      <c r="T483" s="46"/>
      <c r="U483" s="46"/>
      <c r="V483" s="46"/>
      <c r="W483" s="46"/>
      <c r="X483" s="46"/>
      <c r="Y483" s="46"/>
      <c r="Z483" s="46"/>
      <c r="AA483" s="46"/>
      <c r="AB483" s="46"/>
      <c r="AC483" s="46"/>
      <c r="AD483" s="46"/>
      <c r="AE483" s="46"/>
      <c r="AF483" s="46"/>
      <c r="AG483" s="46"/>
      <c r="AH483" s="46"/>
      <c r="AI483" s="46"/>
      <c r="AJ483" s="46"/>
      <c r="AK483" s="46"/>
      <c r="AL483" s="46"/>
      <c r="AM483" s="46"/>
      <c r="AN483" s="46"/>
      <c r="AO483" s="46"/>
      <c r="AP483" s="46"/>
      <c r="AQ483" s="46"/>
      <c r="AR483" s="46"/>
      <c r="AS483" s="46"/>
      <c r="AT483" s="46"/>
      <c r="AU483" s="46"/>
      <c r="AV483" s="46"/>
      <c r="AW483" s="46"/>
      <c r="AX483" s="46"/>
      <c r="AY483" s="46"/>
      <c r="AZ483" s="46"/>
      <c r="BA483" s="46"/>
      <c r="BB483" s="46"/>
      <c r="BC483" s="46"/>
      <c r="BD483" s="46"/>
      <c r="BE483" s="46"/>
      <c r="BF483" s="46"/>
      <c r="BG483" s="46"/>
      <c r="BH483" s="46"/>
      <c r="BI483" s="46"/>
      <c r="BJ483" s="46"/>
      <c r="BK483" s="46"/>
      <c r="BL483" s="46"/>
      <c r="BM483" s="46"/>
      <c r="BN483" s="46"/>
      <c r="BO483" s="46"/>
      <c r="BP483" s="46"/>
      <c r="BQ483" s="46"/>
      <c r="BR483" s="46"/>
      <c r="BS483" s="46"/>
      <c r="BT483" s="46"/>
      <c r="BU483" s="46"/>
      <c r="BV483" s="46"/>
      <c r="BW483" s="46"/>
      <c r="BX483" s="46"/>
      <c r="BY483" s="46"/>
      <c r="BZ483" s="46"/>
      <c r="CA483" s="46"/>
      <c r="CB483" s="46"/>
      <c r="CC483" s="46"/>
      <c r="CD483" s="46"/>
      <c r="CE483" s="46"/>
      <c r="CF483" s="46"/>
      <c r="CG483" s="46"/>
      <c r="CH483" s="46"/>
      <c r="CI483" s="46"/>
      <c r="CJ483" s="46"/>
      <c r="CK483" s="46"/>
      <c r="CL483" s="46"/>
      <c r="CM483" s="46"/>
      <c r="CN483" s="46"/>
      <c r="CO483" s="46"/>
      <c r="CP483" s="46"/>
      <c r="CQ483" s="46"/>
      <c r="CR483" s="46"/>
      <c r="CS483" s="46"/>
      <c r="CT483" s="46"/>
      <c r="CU483" s="46"/>
      <c r="CV483" s="46"/>
      <c r="CW483" s="46"/>
      <c r="CX483" s="46"/>
      <c r="CY483" s="46"/>
      <c r="CZ483" s="46"/>
      <c r="DA483" s="46"/>
      <c r="DB483" s="46"/>
      <c r="DC483" s="46"/>
      <c r="DD483" s="46"/>
      <c r="DE483" s="46"/>
      <c r="DF483" s="46"/>
      <c r="DG483" s="46"/>
      <c r="DH483" s="46"/>
      <c r="DI483" s="46"/>
      <c r="DJ483" s="46"/>
      <c r="DK483" s="46"/>
      <c r="DL483" s="46"/>
      <c r="DM483" s="46"/>
      <c r="DN483" s="46"/>
      <c r="DO483" s="46"/>
      <c r="DP483" s="46"/>
      <c r="DQ483" s="46"/>
      <c r="DR483" s="46"/>
      <c r="DS483" s="46"/>
      <c r="DT483" s="46"/>
      <c r="DU483" s="46"/>
      <c r="DV483" s="46"/>
      <c r="DW483" s="46"/>
      <c r="DX483" s="46"/>
      <c r="DY483" s="46"/>
      <c r="DZ483" s="46"/>
      <c r="EA483" s="46"/>
      <c r="EB483" s="46"/>
      <c r="EC483" s="46"/>
      <c r="ED483" s="46"/>
      <c r="EE483" s="46"/>
      <c r="EF483" s="46"/>
      <c r="EG483" s="46"/>
      <c r="EH483" s="46"/>
      <c r="EI483" s="46"/>
      <c r="EJ483" s="46"/>
      <c r="EK483" s="46"/>
      <c r="EL483" s="46"/>
      <c r="EM483" s="46"/>
      <c r="EN483" s="46"/>
      <c r="EO483" s="46"/>
      <c r="EP483" s="46"/>
      <c r="EQ483" s="46"/>
      <c r="ER483" s="46"/>
      <c r="ES483" s="46"/>
      <c r="ET483" s="46"/>
      <c r="EU483" s="46"/>
      <c r="EV483" s="46"/>
      <c r="EW483" s="46"/>
      <c r="EX483" s="46"/>
      <c r="EY483" s="46"/>
      <c r="EZ483" s="46"/>
      <c r="FA483" s="46"/>
      <c r="FB483" s="46"/>
    </row>
    <row r="484" spans="1:158" s="89" customFormat="1" ht="26.25" x14ac:dyDescent="0.25">
      <c r="A484" s="60" t="s">
        <v>314</v>
      </c>
      <c r="B484" s="55"/>
      <c r="C484" s="56" t="s">
        <v>16</v>
      </c>
      <c r="D484" s="61"/>
      <c r="E484" s="58"/>
      <c r="F484" s="61">
        <v>5.8</v>
      </c>
      <c r="G484" s="58">
        <v>5.4</v>
      </c>
      <c r="H484" s="58">
        <v>25.8</v>
      </c>
      <c r="I484" s="61">
        <v>175</v>
      </c>
      <c r="J484" s="58">
        <v>0.22</v>
      </c>
      <c r="K484" s="59" t="s">
        <v>378</v>
      </c>
      <c r="L484" s="46"/>
      <c r="M484" s="46"/>
      <c r="N484" s="46"/>
      <c r="O484" s="46"/>
      <c r="P484" s="46"/>
      <c r="Q484" s="46"/>
      <c r="R484" s="46"/>
      <c r="S484" s="46"/>
      <c r="T484" s="46"/>
      <c r="U484" s="46"/>
      <c r="V484" s="46"/>
      <c r="W484" s="46"/>
      <c r="X484" s="46"/>
      <c r="Y484" s="46"/>
      <c r="Z484" s="46"/>
      <c r="AA484" s="46"/>
      <c r="AB484" s="46"/>
      <c r="AC484" s="46"/>
      <c r="AD484" s="46"/>
      <c r="AE484" s="46"/>
      <c r="AF484" s="46"/>
      <c r="AG484" s="46"/>
      <c r="AH484" s="46"/>
      <c r="AI484" s="46"/>
      <c r="AJ484" s="46"/>
      <c r="AK484" s="46"/>
      <c r="AL484" s="46"/>
      <c r="AM484" s="46"/>
      <c r="AN484" s="46"/>
      <c r="AO484" s="46"/>
      <c r="AP484" s="46"/>
      <c r="AQ484" s="46"/>
      <c r="AR484" s="46"/>
      <c r="AS484" s="46"/>
      <c r="AT484" s="46"/>
      <c r="AU484" s="46"/>
      <c r="AV484" s="46"/>
      <c r="AW484" s="46"/>
      <c r="AX484" s="46"/>
      <c r="AY484" s="46"/>
      <c r="AZ484" s="46"/>
      <c r="BA484" s="46"/>
      <c r="BB484" s="46"/>
      <c r="BC484" s="46"/>
      <c r="BD484" s="46"/>
      <c r="BE484" s="46"/>
      <c r="BF484" s="46"/>
      <c r="BG484" s="46"/>
      <c r="BH484" s="46"/>
      <c r="BI484" s="46"/>
      <c r="BJ484" s="46"/>
      <c r="BK484" s="46"/>
      <c r="BL484" s="46"/>
      <c r="BM484" s="46"/>
      <c r="BN484" s="46"/>
      <c r="BO484" s="46"/>
      <c r="BP484" s="46"/>
      <c r="BQ484" s="46"/>
      <c r="BR484" s="46"/>
      <c r="BS484" s="46"/>
      <c r="BT484" s="46"/>
      <c r="BU484" s="46"/>
      <c r="BV484" s="46"/>
      <c r="BW484" s="46"/>
      <c r="BX484" s="46"/>
      <c r="BY484" s="46"/>
      <c r="BZ484" s="46"/>
      <c r="CA484" s="46"/>
      <c r="CB484" s="46"/>
      <c r="CC484" s="46"/>
      <c r="CD484" s="46"/>
      <c r="CE484" s="46"/>
      <c r="CF484" s="46"/>
      <c r="CG484" s="46"/>
      <c r="CH484" s="46"/>
      <c r="CI484" s="46"/>
      <c r="CJ484" s="46"/>
      <c r="CK484" s="46"/>
      <c r="CL484" s="46"/>
      <c r="CM484" s="46"/>
      <c r="CN484" s="46"/>
      <c r="CO484" s="46"/>
      <c r="CP484" s="46"/>
      <c r="CQ484" s="46"/>
      <c r="CR484" s="46"/>
      <c r="CS484" s="46"/>
      <c r="CT484" s="46"/>
      <c r="CU484" s="46"/>
      <c r="CV484" s="46"/>
      <c r="CW484" s="46"/>
      <c r="CX484" s="46"/>
      <c r="CY484" s="46"/>
      <c r="CZ484" s="46"/>
      <c r="DA484" s="46"/>
      <c r="DB484" s="46"/>
      <c r="DC484" s="46"/>
      <c r="DD484" s="46"/>
      <c r="DE484" s="46"/>
      <c r="DF484" s="46"/>
      <c r="DG484" s="46"/>
      <c r="DH484" s="46"/>
      <c r="DI484" s="46"/>
      <c r="DJ484" s="46"/>
      <c r="DK484" s="46"/>
      <c r="DL484" s="46"/>
      <c r="DM484" s="46"/>
      <c r="DN484" s="46"/>
      <c r="DO484" s="46"/>
      <c r="DP484" s="46"/>
      <c r="DQ484" s="46"/>
      <c r="DR484" s="46"/>
      <c r="DS484" s="46"/>
      <c r="DT484" s="46"/>
      <c r="DU484" s="46"/>
      <c r="DV484" s="46"/>
      <c r="DW484" s="46"/>
      <c r="DX484" s="46"/>
      <c r="DY484" s="46"/>
      <c r="DZ484" s="46"/>
      <c r="EA484" s="46"/>
      <c r="EB484" s="46"/>
      <c r="EC484" s="46"/>
      <c r="ED484" s="46"/>
      <c r="EE484" s="46"/>
      <c r="EF484" s="46"/>
      <c r="EG484" s="46"/>
      <c r="EH484" s="46"/>
      <c r="EI484" s="46"/>
      <c r="EJ484" s="46"/>
      <c r="EK484" s="46"/>
      <c r="EL484" s="46"/>
      <c r="EM484" s="46"/>
      <c r="EN484" s="46"/>
      <c r="EO484" s="46"/>
      <c r="EP484" s="46"/>
      <c r="EQ484" s="46"/>
      <c r="ER484" s="46"/>
      <c r="ES484" s="46"/>
      <c r="ET484" s="46"/>
      <c r="EU484" s="46"/>
      <c r="EV484" s="46"/>
      <c r="EW484" s="46"/>
      <c r="EX484" s="46"/>
      <c r="EY484" s="46"/>
      <c r="EZ484" s="46"/>
      <c r="FA484" s="46"/>
      <c r="FB484" s="46"/>
    </row>
    <row r="485" spans="1:158" s="89" customFormat="1" x14ac:dyDescent="0.25">
      <c r="A485" s="60"/>
      <c r="B485" s="55" t="s">
        <v>161</v>
      </c>
      <c r="C485" s="56"/>
      <c r="D485" s="61">
        <v>25</v>
      </c>
      <c r="E485" s="58">
        <v>25</v>
      </c>
      <c r="F485" s="58"/>
      <c r="G485" s="57"/>
      <c r="H485" s="58"/>
      <c r="I485" s="57"/>
      <c r="J485" s="58"/>
      <c r="K485" s="59"/>
      <c r="L485" s="46"/>
      <c r="M485" s="46"/>
      <c r="N485" s="46"/>
      <c r="O485" s="46"/>
      <c r="P485" s="46"/>
      <c r="Q485" s="46"/>
      <c r="R485" s="46"/>
      <c r="S485" s="46"/>
      <c r="T485" s="46"/>
      <c r="U485" s="46"/>
      <c r="V485" s="46"/>
      <c r="W485" s="46"/>
      <c r="X485" s="46"/>
      <c r="Y485" s="46"/>
      <c r="Z485" s="46"/>
      <c r="AA485" s="46"/>
      <c r="AB485" s="46"/>
      <c r="AC485" s="46"/>
      <c r="AD485" s="46"/>
      <c r="AE485" s="46"/>
      <c r="AF485" s="46"/>
      <c r="AG485" s="46"/>
      <c r="AH485" s="46"/>
      <c r="AI485" s="46"/>
      <c r="AJ485" s="46"/>
      <c r="AK485" s="46"/>
      <c r="AL485" s="46"/>
      <c r="AM485" s="46"/>
      <c r="AN485" s="46"/>
      <c r="AO485" s="46"/>
      <c r="AP485" s="46"/>
      <c r="AQ485" s="46"/>
      <c r="AR485" s="46"/>
      <c r="AS485" s="46"/>
      <c r="AT485" s="46"/>
      <c r="AU485" s="46"/>
      <c r="AV485" s="46"/>
      <c r="AW485" s="46"/>
      <c r="AX485" s="46"/>
      <c r="AY485" s="46"/>
      <c r="AZ485" s="46"/>
      <c r="BA485" s="46"/>
      <c r="BB485" s="46"/>
      <c r="BC485" s="46"/>
      <c r="BD485" s="46"/>
      <c r="BE485" s="46"/>
      <c r="BF485" s="46"/>
      <c r="BG485" s="46"/>
      <c r="BH485" s="46"/>
      <c r="BI485" s="46"/>
      <c r="BJ485" s="46"/>
      <c r="BK485" s="46"/>
      <c r="BL485" s="46"/>
      <c r="BM485" s="46"/>
      <c r="BN485" s="46"/>
      <c r="BO485" s="46"/>
      <c r="BP485" s="46"/>
      <c r="BQ485" s="46"/>
      <c r="BR485" s="46"/>
      <c r="BS485" s="46"/>
      <c r="BT485" s="46"/>
      <c r="BU485" s="46"/>
      <c r="BV485" s="46"/>
      <c r="BW485" s="46"/>
      <c r="BX485" s="46"/>
      <c r="BY485" s="46"/>
      <c r="BZ485" s="46"/>
      <c r="CA485" s="46"/>
      <c r="CB485" s="46"/>
      <c r="CC485" s="46"/>
      <c r="CD485" s="46"/>
      <c r="CE485" s="46"/>
      <c r="CF485" s="46"/>
      <c r="CG485" s="46"/>
      <c r="CH485" s="46"/>
      <c r="CI485" s="46"/>
      <c r="CJ485" s="46"/>
      <c r="CK485" s="46"/>
      <c r="CL485" s="46"/>
      <c r="CM485" s="46"/>
      <c r="CN485" s="46"/>
      <c r="CO485" s="46"/>
      <c r="CP485" s="46"/>
      <c r="CQ485" s="46"/>
      <c r="CR485" s="46"/>
      <c r="CS485" s="46"/>
      <c r="CT485" s="46"/>
      <c r="CU485" s="46"/>
      <c r="CV485" s="46"/>
      <c r="CW485" s="46"/>
      <c r="CX485" s="46"/>
      <c r="CY485" s="46"/>
      <c r="CZ485" s="46"/>
      <c r="DA485" s="46"/>
      <c r="DB485" s="46"/>
      <c r="DC485" s="46"/>
      <c r="DD485" s="46"/>
      <c r="DE485" s="46"/>
      <c r="DF485" s="46"/>
      <c r="DG485" s="46"/>
      <c r="DH485" s="46"/>
      <c r="DI485" s="46"/>
      <c r="DJ485" s="46"/>
      <c r="DK485" s="46"/>
      <c r="DL485" s="46"/>
      <c r="DM485" s="46"/>
      <c r="DN485" s="46"/>
      <c r="DO485" s="46"/>
      <c r="DP485" s="46"/>
      <c r="DQ485" s="46"/>
      <c r="DR485" s="46"/>
      <c r="DS485" s="46"/>
      <c r="DT485" s="46"/>
      <c r="DU485" s="46"/>
      <c r="DV485" s="46"/>
      <c r="DW485" s="46"/>
      <c r="DX485" s="46"/>
      <c r="DY485" s="46"/>
      <c r="DZ485" s="46"/>
      <c r="EA485" s="46"/>
      <c r="EB485" s="46"/>
      <c r="EC485" s="46"/>
      <c r="ED485" s="46"/>
      <c r="EE485" s="46"/>
      <c r="EF485" s="46"/>
      <c r="EG485" s="46"/>
      <c r="EH485" s="46"/>
      <c r="EI485" s="46"/>
      <c r="EJ485" s="46"/>
      <c r="EK485" s="46"/>
      <c r="EL485" s="46"/>
      <c r="EM485" s="46"/>
      <c r="EN485" s="46"/>
      <c r="EO485" s="46"/>
      <c r="EP485" s="46"/>
      <c r="EQ485" s="46"/>
      <c r="ER485" s="46"/>
      <c r="ES485" s="46"/>
      <c r="ET485" s="46"/>
      <c r="EU485" s="46"/>
      <c r="EV485" s="46"/>
      <c r="EW485" s="46"/>
      <c r="EX485" s="46"/>
      <c r="EY485" s="46"/>
      <c r="EZ485" s="46"/>
      <c r="FA485" s="46"/>
      <c r="FB485" s="46"/>
    </row>
    <row r="486" spans="1:158" s="89" customFormat="1" x14ac:dyDescent="0.25">
      <c r="A486" s="60"/>
      <c r="B486" s="55" t="s">
        <v>18</v>
      </c>
      <c r="C486" s="56"/>
      <c r="D486" s="61">
        <v>100</v>
      </c>
      <c r="E486" s="58">
        <v>100</v>
      </c>
      <c r="F486" s="58"/>
      <c r="G486" s="57"/>
      <c r="H486" s="58"/>
      <c r="I486" s="57"/>
      <c r="J486" s="58"/>
      <c r="K486" s="59"/>
      <c r="L486" s="46"/>
      <c r="M486" s="46"/>
      <c r="N486" s="46"/>
      <c r="O486" s="46"/>
      <c r="P486" s="46"/>
      <c r="Q486" s="46"/>
      <c r="R486" s="46"/>
      <c r="S486" s="46"/>
      <c r="T486" s="46"/>
      <c r="U486" s="46"/>
      <c r="V486" s="46"/>
      <c r="W486" s="46"/>
      <c r="X486" s="46"/>
      <c r="Y486" s="46"/>
      <c r="Z486" s="46"/>
      <c r="AA486" s="46"/>
      <c r="AB486" s="46"/>
      <c r="AC486" s="46"/>
      <c r="AD486" s="46"/>
      <c r="AE486" s="46"/>
      <c r="AF486" s="46"/>
      <c r="AG486" s="46"/>
      <c r="AH486" s="46"/>
      <c r="AI486" s="46"/>
      <c r="AJ486" s="46"/>
      <c r="AK486" s="46"/>
      <c r="AL486" s="46"/>
      <c r="AM486" s="46"/>
      <c r="AN486" s="46"/>
      <c r="AO486" s="46"/>
      <c r="AP486" s="46"/>
      <c r="AQ486" s="46"/>
      <c r="AR486" s="46"/>
      <c r="AS486" s="46"/>
      <c r="AT486" s="46"/>
      <c r="AU486" s="46"/>
      <c r="AV486" s="46"/>
      <c r="AW486" s="46"/>
      <c r="AX486" s="46"/>
      <c r="AY486" s="46"/>
      <c r="AZ486" s="46"/>
      <c r="BA486" s="46"/>
      <c r="BB486" s="46"/>
      <c r="BC486" s="46"/>
      <c r="BD486" s="46"/>
      <c r="BE486" s="46"/>
      <c r="BF486" s="46"/>
      <c r="BG486" s="46"/>
      <c r="BH486" s="46"/>
      <c r="BI486" s="46"/>
      <c r="BJ486" s="46"/>
      <c r="BK486" s="46"/>
      <c r="BL486" s="46"/>
      <c r="BM486" s="46"/>
      <c r="BN486" s="46"/>
      <c r="BO486" s="46"/>
      <c r="BP486" s="46"/>
      <c r="BQ486" s="46"/>
      <c r="BR486" s="46"/>
      <c r="BS486" s="46"/>
      <c r="BT486" s="46"/>
      <c r="BU486" s="46"/>
      <c r="BV486" s="46"/>
      <c r="BW486" s="46"/>
      <c r="BX486" s="46"/>
      <c r="BY486" s="46"/>
      <c r="BZ486" s="46"/>
      <c r="CA486" s="46"/>
      <c r="CB486" s="46"/>
      <c r="CC486" s="46"/>
      <c r="CD486" s="46"/>
      <c r="CE486" s="46"/>
      <c r="CF486" s="46"/>
      <c r="CG486" s="46"/>
      <c r="CH486" s="46"/>
      <c r="CI486" s="46"/>
      <c r="CJ486" s="46"/>
      <c r="CK486" s="46"/>
      <c r="CL486" s="46"/>
      <c r="CM486" s="46"/>
      <c r="CN486" s="46"/>
      <c r="CO486" s="46"/>
      <c r="CP486" s="46"/>
      <c r="CQ486" s="46"/>
      <c r="CR486" s="46"/>
      <c r="CS486" s="46"/>
      <c r="CT486" s="46"/>
      <c r="CU486" s="46"/>
      <c r="CV486" s="46"/>
      <c r="CW486" s="46"/>
      <c r="CX486" s="46"/>
      <c r="CY486" s="46"/>
      <c r="CZ486" s="46"/>
      <c r="DA486" s="46"/>
      <c r="DB486" s="46"/>
      <c r="DC486" s="46"/>
      <c r="DD486" s="46"/>
      <c r="DE486" s="46"/>
      <c r="DF486" s="46"/>
      <c r="DG486" s="46"/>
      <c r="DH486" s="46"/>
      <c r="DI486" s="46"/>
      <c r="DJ486" s="46"/>
      <c r="DK486" s="46"/>
      <c r="DL486" s="46"/>
      <c r="DM486" s="46"/>
      <c r="DN486" s="46"/>
      <c r="DO486" s="46"/>
      <c r="DP486" s="46"/>
      <c r="DQ486" s="46"/>
      <c r="DR486" s="46"/>
      <c r="DS486" s="46"/>
      <c r="DT486" s="46"/>
      <c r="DU486" s="46"/>
      <c r="DV486" s="46"/>
      <c r="DW486" s="46"/>
      <c r="DX486" s="46"/>
      <c r="DY486" s="46"/>
      <c r="DZ486" s="46"/>
      <c r="EA486" s="46"/>
      <c r="EB486" s="46"/>
      <c r="EC486" s="46"/>
      <c r="ED486" s="46"/>
      <c r="EE486" s="46"/>
      <c r="EF486" s="46"/>
      <c r="EG486" s="46"/>
      <c r="EH486" s="46"/>
      <c r="EI486" s="46"/>
      <c r="EJ486" s="46"/>
      <c r="EK486" s="46"/>
      <c r="EL486" s="46"/>
      <c r="EM486" s="46"/>
      <c r="EN486" s="46"/>
      <c r="EO486" s="46"/>
      <c r="EP486" s="46"/>
      <c r="EQ486" s="46"/>
      <c r="ER486" s="46"/>
      <c r="ES486" s="46"/>
      <c r="ET486" s="46"/>
      <c r="EU486" s="46"/>
      <c r="EV486" s="46"/>
      <c r="EW486" s="46"/>
      <c r="EX486" s="46"/>
      <c r="EY486" s="46"/>
      <c r="EZ486" s="46"/>
      <c r="FA486" s="46"/>
      <c r="FB486" s="46"/>
    </row>
    <row r="487" spans="1:158" s="89" customFormat="1" x14ac:dyDescent="0.25">
      <c r="A487" s="60"/>
      <c r="B487" s="55" t="s">
        <v>19</v>
      </c>
      <c r="C487" s="56"/>
      <c r="D487" s="61">
        <v>76</v>
      </c>
      <c r="E487" s="58">
        <v>76</v>
      </c>
      <c r="F487" s="58"/>
      <c r="G487" s="57"/>
      <c r="H487" s="58"/>
      <c r="I487" s="57"/>
      <c r="J487" s="58"/>
      <c r="K487" s="59"/>
      <c r="L487" s="46"/>
      <c r="M487" s="46"/>
      <c r="N487" s="46"/>
      <c r="O487" s="46"/>
      <c r="P487" s="46"/>
      <c r="Q487" s="46"/>
      <c r="R487" s="46"/>
      <c r="S487" s="46"/>
      <c r="T487" s="46"/>
      <c r="U487" s="46"/>
      <c r="V487" s="46"/>
      <c r="W487" s="46"/>
      <c r="X487" s="46"/>
      <c r="Y487" s="46"/>
      <c r="Z487" s="46"/>
      <c r="AA487" s="46"/>
      <c r="AB487" s="46"/>
      <c r="AC487" s="46"/>
      <c r="AD487" s="46"/>
      <c r="AE487" s="46"/>
      <c r="AF487" s="46"/>
      <c r="AG487" s="46"/>
      <c r="AH487" s="46"/>
      <c r="AI487" s="46"/>
      <c r="AJ487" s="46"/>
      <c r="AK487" s="46"/>
      <c r="AL487" s="46"/>
      <c r="AM487" s="46"/>
      <c r="AN487" s="46"/>
      <c r="AO487" s="46"/>
      <c r="AP487" s="46"/>
      <c r="AQ487" s="46"/>
      <c r="AR487" s="46"/>
      <c r="AS487" s="46"/>
      <c r="AT487" s="46"/>
      <c r="AU487" s="46"/>
      <c r="AV487" s="46"/>
      <c r="AW487" s="46"/>
      <c r="AX487" s="46"/>
      <c r="AY487" s="46"/>
      <c r="AZ487" s="46"/>
      <c r="BA487" s="46"/>
      <c r="BB487" s="46"/>
      <c r="BC487" s="46"/>
      <c r="BD487" s="46"/>
      <c r="BE487" s="46"/>
      <c r="BF487" s="46"/>
      <c r="BG487" s="46"/>
      <c r="BH487" s="46"/>
      <c r="BI487" s="46"/>
      <c r="BJ487" s="46"/>
      <c r="BK487" s="46"/>
      <c r="BL487" s="46"/>
      <c r="BM487" s="46"/>
      <c r="BN487" s="46"/>
      <c r="BO487" s="46"/>
      <c r="BP487" s="46"/>
      <c r="BQ487" s="46"/>
      <c r="BR487" s="46"/>
      <c r="BS487" s="46"/>
      <c r="BT487" s="46"/>
      <c r="BU487" s="46"/>
      <c r="BV487" s="46"/>
      <c r="BW487" s="46"/>
      <c r="BX487" s="46"/>
      <c r="BY487" s="46"/>
      <c r="BZ487" s="46"/>
      <c r="CA487" s="46"/>
      <c r="CB487" s="46"/>
      <c r="CC487" s="46"/>
      <c r="CD487" s="46"/>
      <c r="CE487" s="46"/>
      <c r="CF487" s="46"/>
      <c r="CG487" s="46"/>
      <c r="CH487" s="46"/>
      <c r="CI487" s="46"/>
      <c r="CJ487" s="46"/>
      <c r="CK487" s="46"/>
      <c r="CL487" s="46"/>
      <c r="CM487" s="46"/>
      <c r="CN487" s="46"/>
      <c r="CO487" s="46"/>
      <c r="CP487" s="46"/>
      <c r="CQ487" s="46"/>
      <c r="CR487" s="46"/>
      <c r="CS487" s="46"/>
      <c r="CT487" s="46"/>
      <c r="CU487" s="46"/>
      <c r="CV487" s="46"/>
      <c r="CW487" s="46"/>
      <c r="CX487" s="46"/>
      <c r="CY487" s="46"/>
      <c r="CZ487" s="46"/>
      <c r="DA487" s="46"/>
      <c r="DB487" s="46"/>
      <c r="DC487" s="46"/>
      <c r="DD487" s="46"/>
      <c r="DE487" s="46"/>
      <c r="DF487" s="46"/>
      <c r="DG487" s="46"/>
      <c r="DH487" s="46"/>
      <c r="DI487" s="46"/>
      <c r="DJ487" s="46"/>
      <c r="DK487" s="46"/>
      <c r="DL487" s="46"/>
      <c r="DM487" s="46"/>
      <c r="DN487" s="46"/>
      <c r="DO487" s="46"/>
      <c r="DP487" s="46"/>
      <c r="DQ487" s="46"/>
      <c r="DR487" s="46"/>
      <c r="DS487" s="46"/>
      <c r="DT487" s="46"/>
      <c r="DU487" s="46"/>
      <c r="DV487" s="46"/>
      <c r="DW487" s="46"/>
      <c r="DX487" s="46"/>
      <c r="DY487" s="46"/>
      <c r="DZ487" s="46"/>
      <c r="EA487" s="46"/>
      <c r="EB487" s="46"/>
      <c r="EC487" s="46"/>
      <c r="ED487" s="46"/>
      <c r="EE487" s="46"/>
      <c r="EF487" s="46"/>
      <c r="EG487" s="46"/>
      <c r="EH487" s="46"/>
      <c r="EI487" s="46"/>
      <c r="EJ487" s="46"/>
      <c r="EK487" s="46"/>
      <c r="EL487" s="46"/>
      <c r="EM487" s="46"/>
      <c r="EN487" s="46"/>
      <c r="EO487" s="46"/>
      <c r="EP487" s="46"/>
      <c r="EQ487" s="46"/>
      <c r="ER487" s="46"/>
      <c r="ES487" s="46"/>
      <c r="ET487" s="46"/>
      <c r="EU487" s="46"/>
      <c r="EV487" s="46"/>
      <c r="EW487" s="46"/>
      <c r="EX487" s="46"/>
      <c r="EY487" s="46"/>
      <c r="EZ487" s="46"/>
      <c r="FA487" s="46"/>
      <c r="FB487" s="46"/>
    </row>
    <row r="488" spans="1:158" s="89" customFormat="1" x14ac:dyDescent="0.25">
      <c r="A488" s="60"/>
      <c r="B488" s="55" t="s">
        <v>20</v>
      </c>
      <c r="C488" s="56"/>
      <c r="D488" s="61">
        <v>1</v>
      </c>
      <c r="E488" s="58">
        <v>1</v>
      </c>
      <c r="F488" s="58"/>
      <c r="G488" s="57"/>
      <c r="H488" s="58"/>
      <c r="I488" s="57"/>
      <c r="J488" s="58"/>
      <c r="K488" s="59"/>
      <c r="L488" s="46"/>
      <c r="M488" s="46"/>
      <c r="N488" s="46"/>
      <c r="O488" s="46"/>
      <c r="P488" s="46"/>
      <c r="Q488" s="46"/>
      <c r="R488" s="46"/>
      <c r="S488" s="46"/>
      <c r="T488" s="46"/>
      <c r="U488" s="46"/>
      <c r="V488" s="46"/>
      <c r="W488" s="46"/>
      <c r="X488" s="46"/>
      <c r="Y488" s="46"/>
      <c r="Z488" s="46"/>
      <c r="AA488" s="46"/>
      <c r="AB488" s="46"/>
      <c r="AC488" s="46"/>
      <c r="AD488" s="46"/>
      <c r="AE488" s="46"/>
      <c r="AF488" s="46"/>
      <c r="AG488" s="46"/>
      <c r="AH488" s="46"/>
      <c r="AI488" s="46"/>
      <c r="AJ488" s="46"/>
      <c r="AK488" s="46"/>
      <c r="AL488" s="46"/>
      <c r="AM488" s="46"/>
      <c r="AN488" s="46"/>
      <c r="AO488" s="46"/>
      <c r="AP488" s="46"/>
      <c r="AQ488" s="46"/>
      <c r="AR488" s="46"/>
      <c r="AS488" s="46"/>
      <c r="AT488" s="46"/>
      <c r="AU488" s="46"/>
      <c r="AV488" s="46"/>
      <c r="AW488" s="46"/>
      <c r="AX488" s="46"/>
      <c r="AY488" s="46"/>
      <c r="AZ488" s="46"/>
      <c r="BA488" s="46"/>
      <c r="BB488" s="46"/>
      <c r="BC488" s="46"/>
      <c r="BD488" s="46"/>
      <c r="BE488" s="46"/>
      <c r="BF488" s="46"/>
      <c r="BG488" s="46"/>
      <c r="BH488" s="46"/>
      <c r="BI488" s="46"/>
      <c r="BJ488" s="46"/>
      <c r="BK488" s="46"/>
      <c r="BL488" s="46"/>
      <c r="BM488" s="46"/>
      <c r="BN488" s="46"/>
      <c r="BO488" s="46"/>
      <c r="BP488" s="46"/>
      <c r="BQ488" s="46"/>
      <c r="BR488" s="46"/>
      <c r="BS488" s="46"/>
      <c r="BT488" s="46"/>
      <c r="BU488" s="46"/>
      <c r="BV488" s="46"/>
      <c r="BW488" s="46"/>
      <c r="BX488" s="46"/>
      <c r="BY488" s="46"/>
      <c r="BZ488" s="46"/>
      <c r="CA488" s="46"/>
      <c r="CB488" s="46"/>
      <c r="CC488" s="46"/>
      <c r="CD488" s="46"/>
      <c r="CE488" s="46"/>
      <c r="CF488" s="46"/>
      <c r="CG488" s="46"/>
      <c r="CH488" s="46"/>
      <c r="CI488" s="46"/>
      <c r="CJ488" s="46"/>
      <c r="CK488" s="46"/>
      <c r="CL488" s="46"/>
      <c r="CM488" s="46"/>
      <c r="CN488" s="46"/>
      <c r="CO488" s="46"/>
      <c r="CP488" s="46"/>
      <c r="CQ488" s="46"/>
      <c r="CR488" s="46"/>
      <c r="CS488" s="46"/>
      <c r="CT488" s="46"/>
      <c r="CU488" s="46"/>
      <c r="CV488" s="46"/>
      <c r="CW488" s="46"/>
      <c r="CX488" s="46"/>
      <c r="CY488" s="46"/>
      <c r="CZ488" s="46"/>
      <c r="DA488" s="46"/>
      <c r="DB488" s="46"/>
      <c r="DC488" s="46"/>
      <c r="DD488" s="46"/>
      <c r="DE488" s="46"/>
      <c r="DF488" s="46"/>
      <c r="DG488" s="46"/>
      <c r="DH488" s="46"/>
      <c r="DI488" s="46"/>
      <c r="DJ488" s="46"/>
      <c r="DK488" s="46"/>
      <c r="DL488" s="46"/>
      <c r="DM488" s="46"/>
      <c r="DN488" s="46"/>
      <c r="DO488" s="46"/>
      <c r="DP488" s="46"/>
      <c r="DQ488" s="46"/>
      <c r="DR488" s="46"/>
      <c r="DS488" s="46"/>
      <c r="DT488" s="46"/>
      <c r="DU488" s="46"/>
      <c r="DV488" s="46"/>
      <c r="DW488" s="46"/>
      <c r="DX488" s="46"/>
      <c r="DY488" s="46"/>
      <c r="DZ488" s="46"/>
      <c r="EA488" s="46"/>
      <c r="EB488" s="46"/>
      <c r="EC488" s="46"/>
      <c r="ED488" s="46"/>
      <c r="EE488" s="46"/>
      <c r="EF488" s="46"/>
      <c r="EG488" s="46"/>
      <c r="EH488" s="46"/>
      <c r="EI488" s="46"/>
      <c r="EJ488" s="46"/>
      <c r="EK488" s="46"/>
      <c r="EL488" s="46"/>
      <c r="EM488" s="46"/>
      <c r="EN488" s="46"/>
      <c r="EO488" s="46"/>
      <c r="EP488" s="46"/>
      <c r="EQ488" s="46"/>
      <c r="ER488" s="46"/>
      <c r="ES488" s="46"/>
      <c r="ET488" s="46"/>
      <c r="EU488" s="46"/>
      <c r="EV488" s="46"/>
      <c r="EW488" s="46"/>
      <c r="EX488" s="46"/>
      <c r="EY488" s="46"/>
      <c r="EZ488" s="46"/>
      <c r="FA488" s="46"/>
      <c r="FB488" s="46"/>
    </row>
    <row r="489" spans="1:158" s="46" customFormat="1" x14ac:dyDescent="0.25">
      <c r="A489" s="60"/>
      <c r="B489" s="55" t="s">
        <v>21</v>
      </c>
      <c r="C489" s="56"/>
      <c r="D489" s="61">
        <v>1</v>
      </c>
      <c r="E489" s="58">
        <v>1</v>
      </c>
      <c r="F489" s="58"/>
      <c r="G489" s="57"/>
      <c r="H489" s="58"/>
      <c r="I489" s="57"/>
      <c r="J489" s="58" t="s">
        <v>1</v>
      </c>
      <c r="K489" s="59"/>
    </row>
    <row r="490" spans="1:158" x14ac:dyDescent="0.25">
      <c r="A490" s="60"/>
      <c r="B490" s="55" t="s">
        <v>22</v>
      </c>
      <c r="C490" s="56"/>
      <c r="D490" s="61">
        <v>5</v>
      </c>
      <c r="E490" s="58">
        <v>5</v>
      </c>
      <c r="F490" s="58"/>
      <c r="G490" s="57"/>
      <c r="H490" s="58"/>
      <c r="I490" s="57"/>
      <c r="J490" s="58"/>
      <c r="K490" s="59"/>
    </row>
    <row r="491" spans="1:158" x14ac:dyDescent="0.25">
      <c r="A491" s="60"/>
      <c r="B491" s="55"/>
      <c r="C491" s="56"/>
      <c r="D491" s="57"/>
      <c r="E491" s="58"/>
      <c r="F491" s="61"/>
      <c r="G491" s="57"/>
      <c r="H491" s="57"/>
      <c r="I491" s="57"/>
      <c r="J491" s="61"/>
      <c r="K491" s="59"/>
    </row>
    <row r="492" spans="1:158" ht="26.25" x14ac:dyDescent="0.25">
      <c r="A492" s="280" t="s">
        <v>99</v>
      </c>
      <c r="B492" s="281"/>
      <c r="C492" s="282" t="s">
        <v>333</v>
      </c>
      <c r="D492" s="283"/>
      <c r="E492" s="284"/>
      <c r="F492" s="285">
        <v>2.6</v>
      </c>
      <c r="G492" s="286">
        <v>2.2999999999999998</v>
      </c>
      <c r="H492" s="287">
        <v>14.3</v>
      </c>
      <c r="I492" s="286">
        <v>89</v>
      </c>
      <c r="J492" s="285">
        <v>0.02</v>
      </c>
      <c r="K492" s="59" t="s">
        <v>100</v>
      </c>
    </row>
    <row r="493" spans="1:158" x14ac:dyDescent="0.25">
      <c r="A493" s="280"/>
      <c r="B493" s="281" t="s">
        <v>66</v>
      </c>
      <c r="C493" s="288"/>
      <c r="D493" s="289">
        <v>0.45</v>
      </c>
      <c r="E493" s="282">
        <v>0.45</v>
      </c>
      <c r="F493" s="285"/>
      <c r="G493" s="285"/>
      <c r="H493" s="286"/>
      <c r="I493" s="286"/>
      <c r="J493" s="285"/>
      <c r="K493" s="59"/>
    </row>
    <row r="494" spans="1:158" x14ac:dyDescent="0.25">
      <c r="A494" s="280"/>
      <c r="B494" s="281" t="s">
        <v>20</v>
      </c>
      <c r="C494" s="288"/>
      <c r="D494" s="289">
        <v>5</v>
      </c>
      <c r="E494" s="282">
        <v>5</v>
      </c>
      <c r="F494" s="285"/>
      <c r="G494" s="285"/>
      <c r="H494" s="286"/>
      <c r="I494" s="285"/>
      <c r="J494" s="285"/>
      <c r="K494" s="59"/>
    </row>
    <row r="495" spans="1:158" x14ac:dyDescent="0.25">
      <c r="A495" s="280"/>
      <c r="B495" s="281" t="s">
        <v>18</v>
      </c>
      <c r="C495" s="288"/>
      <c r="D495" s="289">
        <v>92</v>
      </c>
      <c r="E495" s="282">
        <v>90</v>
      </c>
      <c r="F495" s="285"/>
      <c r="G495" s="285"/>
      <c r="H495" s="286"/>
      <c r="I495" s="285"/>
      <c r="J495" s="285"/>
      <c r="K495" s="59"/>
    </row>
    <row r="496" spans="1:158" x14ac:dyDescent="0.25">
      <c r="A496" s="280"/>
      <c r="B496" s="281" t="s">
        <v>19</v>
      </c>
      <c r="C496" s="288"/>
      <c r="D496" s="289">
        <v>88</v>
      </c>
      <c r="E496" s="282">
        <v>88</v>
      </c>
      <c r="F496" s="285"/>
      <c r="G496" s="285"/>
      <c r="H496" s="286"/>
      <c r="I496" s="285"/>
      <c r="J496" s="285"/>
      <c r="K496" s="59"/>
    </row>
    <row r="497" spans="1:158" x14ac:dyDescent="0.25">
      <c r="A497" s="60" t="s">
        <v>73</v>
      </c>
      <c r="B497" s="55"/>
      <c r="C497" s="62" t="s">
        <v>74</v>
      </c>
      <c r="D497" s="271"/>
      <c r="E497" s="271"/>
      <c r="F497" s="61">
        <v>4.8</v>
      </c>
      <c r="G497" s="58">
        <v>7.2</v>
      </c>
      <c r="H497" s="57">
        <v>15.4</v>
      </c>
      <c r="I497" s="61">
        <v>146</v>
      </c>
      <c r="J497" s="58">
        <v>0.19</v>
      </c>
      <c r="K497" s="59" t="s">
        <v>306</v>
      </c>
    </row>
    <row r="498" spans="1:158" x14ac:dyDescent="0.25">
      <c r="A498" s="60"/>
      <c r="B498" s="55" t="s">
        <v>29</v>
      </c>
      <c r="C498" s="56"/>
      <c r="D498" s="58">
        <v>30</v>
      </c>
      <c r="E498" s="58">
        <v>30</v>
      </c>
      <c r="F498" s="61"/>
      <c r="G498" s="58"/>
      <c r="H498" s="58"/>
      <c r="I498" s="61"/>
      <c r="J498" s="58"/>
      <c r="K498" s="59"/>
    </row>
    <row r="499" spans="1:158" x14ac:dyDescent="0.25">
      <c r="A499" s="60"/>
      <c r="B499" s="55" t="s">
        <v>75</v>
      </c>
      <c r="C499" s="56"/>
      <c r="D499" s="61">
        <v>7.14</v>
      </c>
      <c r="E499" s="58">
        <v>7</v>
      </c>
      <c r="F499" s="61"/>
      <c r="G499" s="58"/>
      <c r="H499" s="58"/>
      <c r="I499" s="61"/>
      <c r="J499" s="58"/>
      <c r="K499" s="59"/>
    </row>
    <row r="500" spans="1:158" ht="15.75" thickBot="1" x14ac:dyDescent="0.3">
      <c r="A500" s="332"/>
      <c r="B500" s="55" t="s">
        <v>22</v>
      </c>
      <c r="C500" s="56"/>
      <c r="D500" s="58">
        <v>5</v>
      </c>
      <c r="E500" s="58">
        <v>5</v>
      </c>
      <c r="F500" s="333" t="s">
        <v>1</v>
      </c>
      <c r="G500" s="312"/>
      <c r="H500" s="312"/>
      <c r="I500" s="334"/>
      <c r="J500" s="58"/>
      <c r="K500" s="59"/>
    </row>
    <row r="501" spans="1:158" ht="15.75" thickBot="1" x14ac:dyDescent="0.3">
      <c r="A501" s="290" t="s">
        <v>30</v>
      </c>
      <c r="B501" s="291"/>
      <c r="C501" s="292">
        <v>432</v>
      </c>
      <c r="D501" s="276"/>
      <c r="E501" s="275"/>
      <c r="F501" s="275">
        <v>13.2</v>
      </c>
      <c r="G501" s="275">
        <v>14.9</v>
      </c>
      <c r="H501" s="275">
        <v>55.5</v>
      </c>
      <c r="I501" s="275">
        <v>410</v>
      </c>
      <c r="J501" s="275">
        <v>0.43</v>
      </c>
      <c r="K501" s="275"/>
    </row>
    <row r="502" spans="1:158" x14ac:dyDescent="0.25">
      <c r="A502" s="293"/>
      <c r="B502" s="294" t="s">
        <v>31</v>
      </c>
      <c r="C502" s="298"/>
      <c r="D502" s="259"/>
      <c r="E502" s="260"/>
      <c r="F502" s="260"/>
      <c r="G502" s="299"/>
      <c r="H502" s="260"/>
      <c r="I502" s="299"/>
      <c r="J502" s="260"/>
      <c r="K502" s="59"/>
    </row>
    <row r="503" spans="1:158" s="45" customFormat="1" ht="26.25" x14ac:dyDescent="0.25">
      <c r="A503" s="60" t="s">
        <v>52</v>
      </c>
      <c r="B503" s="55"/>
      <c r="C503" s="295">
        <v>100</v>
      </c>
      <c r="D503" s="296">
        <v>114</v>
      </c>
      <c r="E503" s="295">
        <v>100</v>
      </c>
      <c r="F503" s="61">
        <v>0.4</v>
      </c>
      <c r="G503" s="58">
        <v>0.4</v>
      </c>
      <c r="H503" s="57">
        <v>10</v>
      </c>
      <c r="I503" s="58">
        <v>45.2</v>
      </c>
      <c r="J503" s="61">
        <v>10</v>
      </c>
      <c r="K503" s="59" t="s">
        <v>354</v>
      </c>
      <c r="L503" s="46"/>
      <c r="M503" s="46"/>
      <c r="N503" s="46"/>
      <c r="O503" s="46"/>
      <c r="P503" s="46"/>
      <c r="Q503" s="46"/>
      <c r="R503" s="46"/>
      <c r="S503" s="46"/>
      <c r="T503" s="46"/>
      <c r="U503" s="46"/>
      <c r="V503" s="46"/>
      <c r="W503" s="46"/>
      <c r="X503" s="46"/>
      <c r="Y503" s="46"/>
      <c r="Z503" s="46"/>
      <c r="AA503" s="46"/>
      <c r="AB503" s="46"/>
      <c r="AC503" s="46"/>
      <c r="AD503" s="46"/>
      <c r="AE503" s="46"/>
      <c r="AF503" s="46"/>
      <c r="AG503" s="46"/>
      <c r="AH503" s="46"/>
      <c r="AI503" s="46"/>
      <c r="AJ503" s="46"/>
      <c r="AK503" s="46"/>
      <c r="AL503" s="46"/>
      <c r="AM503" s="46"/>
      <c r="AN503" s="46"/>
      <c r="AO503" s="46"/>
      <c r="AP503" s="46"/>
      <c r="AQ503" s="46"/>
      <c r="AR503" s="46"/>
      <c r="AS503" s="46"/>
      <c r="AT503" s="46"/>
      <c r="AU503" s="46"/>
      <c r="AV503" s="46"/>
      <c r="AW503" s="46"/>
      <c r="AX503" s="46"/>
      <c r="AY503" s="46"/>
      <c r="AZ503" s="46"/>
      <c r="BA503" s="46"/>
      <c r="BB503" s="46"/>
      <c r="BC503" s="46"/>
      <c r="BD503" s="46"/>
      <c r="BE503" s="46"/>
      <c r="BF503" s="46"/>
      <c r="BG503" s="46"/>
      <c r="BH503" s="46"/>
      <c r="BI503" s="46"/>
      <c r="BJ503" s="46"/>
      <c r="BK503" s="46"/>
      <c r="BL503" s="46"/>
      <c r="BM503" s="46"/>
      <c r="BN503" s="46"/>
      <c r="BO503" s="46"/>
      <c r="BP503" s="46"/>
      <c r="BQ503" s="46"/>
      <c r="BR503" s="46"/>
      <c r="BS503" s="46"/>
      <c r="BT503" s="46"/>
      <c r="BU503" s="46"/>
      <c r="BV503" s="46"/>
      <c r="BW503" s="46"/>
      <c r="BX503" s="46"/>
      <c r="BY503" s="46"/>
      <c r="BZ503" s="46"/>
      <c r="CA503" s="46"/>
      <c r="CB503" s="46"/>
      <c r="CC503" s="46"/>
      <c r="CD503" s="46"/>
      <c r="CE503" s="46"/>
      <c r="CF503" s="46"/>
      <c r="CG503" s="46"/>
      <c r="CH503" s="46"/>
      <c r="CI503" s="46"/>
      <c r="CJ503" s="46"/>
      <c r="CK503" s="46"/>
      <c r="CL503" s="46"/>
      <c r="CM503" s="46"/>
      <c r="CN503" s="46"/>
      <c r="CO503" s="46"/>
      <c r="CP503" s="46"/>
      <c r="CQ503" s="46"/>
      <c r="CR503" s="46"/>
      <c r="CS503" s="46"/>
      <c r="CT503" s="46"/>
      <c r="CU503" s="46"/>
      <c r="CV503" s="46"/>
      <c r="CW503" s="46"/>
      <c r="CX503" s="46"/>
      <c r="CY503" s="46"/>
      <c r="CZ503" s="46"/>
      <c r="DA503" s="46"/>
      <c r="DB503" s="46"/>
      <c r="DC503" s="46"/>
      <c r="DD503" s="46"/>
      <c r="DE503" s="46"/>
      <c r="DF503" s="46"/>
      <c r="DG503" s="46"/>
      <c r="DH503" s="46"/>
      <c r="DI503" s="46"/>
      <c r="DJ503" s="46"/>
      <c r="DK503" s="46"/>
      <c r="DL503" s="46"/>
      <c r="DM503" s="46"/>
      <c r="DN503" s="46"/>
      <c r="DO503" s="46"/>
      <c r="DP503" s="46"/>
      <c r="DQ503" s="46"/>
      <c r="DR503" s="46"/>
      <c r="DS503" s="46"/>
      <c r="DT503" s="46"/>
      <c r="DU503" s="46"/>
      <c r="DV503" s="46"/>
      <c r="DW503" s="46"/>
      <c r="DX503" s="46"/>
      <c r="DY503" s="46"/>
      <c r="DZ503" s="46"/>
      <c r="EA503" s="46"/>
      <c r="EB503" s="46"/>
      <c r="EC503" s="46"/>
      <c r="ED503" s="46"/>
      <c r="EE503" s="46"/>
      <c r="EF503" s="46"/>
      <c r="EG503" s="46"/>
      <c r="EH503" s="46"/>
      <c r="EI503" s="46"/>
      <c r="EJ503" s="46"/>
      <c r="EK503" s="46"/>
      <c r="EL503" s="46"/>
      <c r="EM503" s="46"/>
      <c r="EN503" s="46"/>
      <c r="EO503" s="46"/>
      <c r="EP503" s="46"/>
      <c r="EQ503" s="46"/>
      <c r="ER503" s="46"/>
      <c r="ES503" s="46"/>
      <c r="ET503" s="46"/>
      <c r="EU503" s="46"/>
      <c r="EV503" s="46"/>
      <c r="EW503" s="46"/>
      <c r="EX503" s="46"/>
      <c r="EY503" s="46"/>
      <c r="EZ503" s="46"/>
      <c r="FA503" s="46"/>
      <c r="FB503" s="46"/>
    </row>
    <row r="504" spans="1:158" s="45" customFormat="1" ht="15.75" thickBot="1" x14ac:dyDescent="0.3">
      <c r="A504" s="60" t="s">
        <v>229</v>
      </c>
      <c r="B504" s="55"/>
      <c r="C504" s="295"/>
      <c r="D504" s="296"/>
      <c r="E504" s="295"/>
      <c r="F504" s="61"/>
      <c r="G504" s="58"/>
      <c r="H504" s="57"/>
      <c r="I504" s="58"/>
      <c r="J504" s="61"/>
      <c r="K504" s="59"/>
      <c r="L504" s="46"/>
      <c r="M504" s="46"/>
      <c r="N504" s="46"/>
      <c r="O504" s="46"/>
      <c r="P504" s="46"/>
      <c r="Q504" s="46"/>
      <c r="R504" s="46"/>
      <c r="S504" s="46"/>
      <c r="T504" s="46"/>
      <c r="U504" s="46"/>
      <c r="V504" s="46"/>
      <c r="W504" s="46"/>
      <c r="X504" s="46"/>
      <c r="Y504" s="46"/>
      <c r="Z504" s="46"/>
      <c r="AA504" s="46"/>
      <c r="AB504" s="46"/>
      <c r="AC504" s="46"/>
      <c r="AD504" s="46"/>
      <c r="AE504" s="46"/>
      <c r="AF504" s="46"/>
      <c r="AG504" s="46"/>
      <c r="AH504" s="46"/>
      <c r="AI504" s="46"/>
      <c r="AJ504" s="46"/>
      <c r="AK504" s="46"/>
      <c r="AL504" s="46"/>
      <c r="AM504" s="46"/>
      <c r="AN504" s="46"/>
      <c r="AO504" s="46"/>
      <c r="AP504" s="46"/>
      <c r="AQ504" s="46"/>
      <c r="AR504" s="46"/>
      <c r="AS504" s="46"/>
      <c r="AT504" s="46"/>
      <c r="AU504" s="46"/>
      <c r="AV504" s="46"/>
      <c r="AW504" s="46"/>
      <c r="AX504" s="46"/>
      <c r="AY504" s="46"/>
      <c r="AZ504" s="46"/>
      <c r="BA504" s="46"/>
      <c r="BB504" s="46"/>
      <c r="BC504" s="46"/>
      <c r="BD504" s="46"/>
      <c r="BE504" s="46"/>
      <c r="BF504" s="46"/>
      <c r="BG504" s="46"/>
      <c r="BH504" s="46"/>
      <c r="BI504" s="46"/>
      <c r="BJ504" s="46"/>
      <c r="BK504" s="46"/>
      <c r="BL504" s="46"/>
      <c r="BM504" s="46"/>
      <c r="BN504" s="46"/>
      <c r="BO504" s="46"/>
      <c r="BP504" s="46"/>
      <c r="BQ504" s="46"/>
      <c r="BR504" s="46"/>
      <c r="BS504" s="46"/>
      <c r="BT504" s="46"/>
      <c r="BU504" s="46"/>
      <c r="BV504" s="46"/>
      <c r="BW504" s="46"/>
      <c r="BX504" s="46"/>
      <c r="BY504" s="46"/>
      <c r="BZ504" s="46"/>
      <c r="CA504" s="46"/>
      <c r="CB504" s="46"/>
      <c r="CC504" s="46"/>
      <c r="CD504" s="46"/>
      <c r="CE504" s="46"/>
      <c r="CF504" s="46"/>
      <c r="CG504" s="46"/>
      <c r="CH504" s="46"/>
      <c r="CI504" s="46"/>
      <c r="CJ504" s="46"/>
      <c r="CK504" s="46"/>
      <c r="CL504" s="46"/>
      <c r="CM504" s="46"/>
      <c r="CN504" s="46"/>
      <c r="CO504" s="46"/>
      <c r="CP504" s="46"/>
      <c r="CQ504" s="46"/>
      <c r="CR504" s="46"/>
      <c r="CS504" s="46"/>
      <c r="CT504" s="46"/>
      <c r="CU504" s="46"/>
      <c r="CV504" s="46"/>
      <c r="CW504" s="46"/>
      <c r="CX504" s="46"/>
      <c r="CY504" s="46"/>
      <c r="CZ504" s="46"/>
      <c r="DA504" s="46"/>
      <c r="DB504" s="46"/>
      <c r="DC504" s="46"/>
      <c r="DD504" s="46"/>
      <c r="DE504" s="46"/>
      <c r="DF504" s="46"/>
      <c r="DG504" s="46"/>
      <c r="DH504" s="46"/>
      <c r="DI504" s="46"/>
      <c r="DJ504" s="46"/>
      <c r="DK504" s="46"/>
      <c r="DL504" s="46"/>
      <c r="DM504" s="46"/>
      <c r="DN504" s="46"/>
      <c r="DO504" s="46"/>
      <c r="DP504" s="46"/>
      <c r="DQ504" s="46"/>
      <c r="DR504" s="46"/>
      <c r="DS504" s="46"/>
      <c r="DT504" s="46"/>
      <c r="DU504" s="46"/>
      <c r="DV504" s="46"/>
      <c r="DW504" s="46"/>
      <c r="DX504" s="46"/>
      <c r="DY504" s="46"/>
      <c r="DZ504" s="46"/>
      <c r="EA504" s="46"/>
      <c r="EB504" s="46"/>
      <c r="EC504" s="46"/>
      <c r="ED504" s="46"/>
      <c r="EE504" s="46"/>
      <c r="EF504" s="46"/>
      <c r="EG504" s="46"/>
      <c r="EH504" s="46"/>
      <c r="EI504" s="46"/>
      <c r="EJ504" s="46"/>
      <c r="EK504" s="46"/>
      <c r="EL504" s="46"/>
      <c r="EM504" s="46"/>
      <c r="EN504" s="46"/>
      <c r="EO504" s="46"/>
      <c r="EP504" s="46"/>
      <c r="EQ504" s="46"/>
      <c r="ER504" s="46"/>
      <c r="ES504" s="46"/>
      <c r="ET504" s="46"/>
      <c r="EU504" s="46"/>
      <c r="EV504" s="46"/>
      <c r="EW504" s="46"/>
      <c r="EX504" s="46"/>
      <c r="EY504" s="46"/>
      <c r="EZ504" s="46"/>
      <c r="FA504" s="46"/>
      <c r="FB504" s="46"/>
    </row>
    <row r="505" spans="1:158" s="45" customFormat="1" ht="15.75" thickBot="1" x14ac:dyDescent="0.3">
      <c r="A505" s="290" t="s">
        <v>30</v>
      </c>
      <c r="B505" s="291"/>
      <c r="C505" s="292">
        <v>100</v>
      </c>
      <c r="D505" s="349"/>
      <c r="E505" s="297"/>
      <c r="F505" s="275">
        <v>0.4</v>
      </c>
      <c r="G505" s="275">
        <v>0.4</v>
      </c>
      <c r="H505" s="275">
        <v>10</v>
      </c>
      <c r="I505" s="275">
        <v>45.2</v>
      </c>
      <c r="J505" s="275">
        <v>10</v>
      </c>
      <c r="K505" s="275"/>
      <c r="L505" s="46"/>
      <c r="M505" s="46"/>
      <c r="N505" s="46"/>
      <c r="O505" s="46"/>
      <c r="P505" s="46"/>
      <c r="Q505" s="46"/>
      <c r="R505" s="46"/>
      <c r="S505" s="46"/>
      <c r="T505" s="46"/>
      <c r="U505" s="46"/>
      <c r="V505" s="46"/>
      <c r="W505" s="46"/>
      <c r="X505" s="46"/>
      <c r="Y505" s="46"/>
      <c r="Z505" s="46"/>
      <c r="AA505" s="46"/>
      <c r="AB505" s="46"/>
      <c r="AC505" s="46"/>
      <c r="AD505" s="46"/>
      <c r="AE505" s="46"/>
      <c r="AF505" s="46"/>
      <c r="AG505" s="46"/>
      <c r="AH505" s="46"/>
      <c r="AI505" s="46"/>
      <c r="AJ505" s="46"/>
      <c r="AK505" s="46"/>
      <c r="AL505" s="46"/>
      <c r="AM505" s="46"/>
      <c r="AN505" s="46"/>
      <c r="AO505" s="46"/>
      <c r="AP505" s="46"/>
      <c r="AQ505" s="46"/>
      <c r="AR505" s="46"/>
      <c r="AS505" s="46"/>
      <c r="AT505" s="46"/>
      <c r="AU505" s="46"/>
      <c r="AV505" s="46"/>
      <c r="AW505" s="46"/>
      <c r="AX505" s="46"/>
      <c r="AY505" s="46"/>
      <c r="AZ505" s="46"/>
      <c r="BA505" s="46"/>
      <c r="BB505" s="46"/>
      <c r="BC505" s="46"/>
      <c r="BD505" s="46"/>
      <c r="BE505" s="46"/>
      <c r="BF505" s="46"/>
      <c r="BG505" s="46"/>
      <c r="BH505" s="46"/>
      <c r="BI505" s="46"/>
      <c r="BJ505" s="46"/>
      <c r="BK505" s="46"/>
      <c r="BL505" s="46"/>
      <c r="BM505" s="46"/>
      <c r="BN505" s="46"/>
      <c r="BO505" s="46"/>
      <c r="BP505" s="46"/>
      <c r="BQ505" s="46"/>
      <c r="BR505" s="46"/>
      <c r="BS505" s="46"/>
      <c r="BT505" s="46"/>
      <c r="BU505" s="46"/>
      <c r="BV505" s="46"/>
      <c r="BW505" s="46"/>
      <c r="BX505" s="46"/>
      <c r="BY505" s="46"/>
      <c r="BZ505" s="46"/>
      <c r="CA505" s="46"/>
      <c r="CB505" s="46"/>
      <c r="CC505" s="46"/>
      <c r="CD505" s="46"/>
      <c r="CE505" s="46"/>
      <c r="CF505" s="46"/>
      <c r="CG505" s="46"/>
      <c r="CH505" s="46"/>
      <c r="CI505" s="46"/>
      <c r="CJ505" s="46"/>
      <c r="CK505" s="46"/>
      <c r="CL505" s="46"/>
      <c r="CM505" s="46"/>
      <c r="CN505" s="46"/>
      <c r="CO505" s="46"/>
      <c r="CP505" s="46"/>
      <c r="CQ505" s="46"/>
      <c r="CR505" s="46"/>
      <c r="CS505" s="46"/>
      <c r="CT505" s="46"/>
      <c r="CU505" s="46"/>
      <c r="CV505" s="46"/>
      <c r="CW505" s="46"/>
      <c r="CX505" s="46"/>
      <c r="CY505" s="46"/>
      <c r="CZ505" s="46"/>
      <c r="DA505" s="46"/>
      <c r="DB505" s="46"/>
      <c r="DC505" s="46"/>
      <c r="DD505" s="46"/>
      <c r="DE505" s="46"/>
      <c r="DF505" s="46"/>
      <c r="DG505" s="46"/>
      <c r="DH505" s="46"/>
      <c r="DI505" s="46"/>
      <c r="DJ505" s="46"/>
      <c r="DK505" s="46"/>
      <c r="DL505" s="46"/>
      <c r="DM505" s="46"/>
      <c r="DN505" s="46"/>
      <c r="DO505" s="46"/>
      <c r="DP505" s="46"/>
      <c r="DQ505" s="46"/>
      <c r="DR505" s="46"/>
      <c r="DS505" s="46"/>
      <c r="DT505" s="46"/>
      <c r="DU505" s="46"/>
      <c r="DV505" s="46"/>
      <c r="DW505" s="46"/>
      <c r="DX505" s="46"/>
      <c r="DY505" s="46"/>
      <c r="DZ505" s="46"/>
      <c r="EA505" s="46"/>
      <c r="EB505" s="46"/>
      <c r="EC505" s="46"/>
      <c r="ED505" s="46"/>
      <c r="EE505" s="46"/>
      <c r="EF505" s="46"/>
      <c r="EG505" s="46"/>
      <c r="EH505" s="46"/>
      <c r="EI505" s="46"/>
      <c r="EJ505" s="46"/>
      <c r="EK505" s="46"/>
      <c r="EL505" s="46"/>
      <c r="EM505" s="46"/>
      <c r="EN505" s="46"/>
      <c r="EO505" s="46"/>
      <c r="EP505" s="46"/>
      <c r="EQ505" s="46"/>
      <c r="ER505" s="46"/>
      <c r="ES505" s="46"/>
      <c r="ET505" s="46"/>
      <c r="EU505" s="46"/>
      <c r="EV505" s="46"/>
      <c r="EW505" s="46"/>
      <c r="EX505" s="46"/>
      <c r="EY505" s="46"/>
      <c r="EZ505" s="46"/>
      <c r="FA505" s="46"/>
      <c r="FB505" s="46"/>
    </row>
    <row r="506" spans="1:158" s="65" customFormat="1" ht="15.75" thickBot="1" x14ac:dyDescent="0.3">
      <c r="A506" s="293" t="s">
        <v>382</v>
      </c>
      <c r="B506" s="294"/>
      <c r="C506" s="298">
        <v>532</v>
      </c>
      <c r="D506" s="328"/>
      <c r="E506" s="300"/>
      <c r="F506" s="259">
        <v>13.6</v>
      </c>
      <c r="G506" s="259">
        <v>15.3</v>
      </c>
      <c r="H506" s="259">
        <v>65.5</v>
      </c>
      <c r="I506" s="259">
        <v>455.2</v>
      </c>
      <c r="J506" s="58"/>
      <c r="K506" s="58"/>
      <c r="L506" s="113"/>
      <c r="M506" s="113"/>
      <c r="N506" s="113"/>
      <c r="O506" s="113"/>
      <c r="P506" s="113"/>
      <c r="Q506" s="113"/>
      <c r="R506" s="113"/>
      <c r="S506" s="113"/>
      <c r="T506" s="113"/>
      <c r="U506" s="113"/>
      <c r="V506" s="113"/>
      <c r="W506" s="113"/>
      <c r="X506" s="113"/>
      <c r="Y506" s="113"/>
      <c r="Z506" s="113"/>
      <c r="AA506" s="113"/>
      <c r="AB506" s="113"/>
      <c r="AC506" s="113"/>
      <c r="AD506" s="113"/>
      <c r="AE506" s="113"/>
      <c r="AF506" s="113"/>
      <c r="AG506" s="113"/>
      <c r="AH506" s="113"/>
      <c r="AI506" s="113"/>
      <c r="AJ506" s="113"/>
      <c r="AK506" s="113"/>
      <c r="AL506" s="113"/>
      <c r="AM506" s="113"/>
      <c r="AN506" s="113"/>
      <c r="AO506" s="52"/>
      <c r="AP506" s="52"/>
      <c r="AQ506" s="52"/>
      <c r="AR506" s="52"/>
      <c r="AS506" s="52"/>
      <c r="AT506" s="52"/>
      <c r="AU506" s="52"/>
      <c r="AV506" s="52"/>
      <c r="AW506" s="52"/>
      <c r="AX506" s="52"/>
      <c r="AY506" s="52"/>
      <c r="AZ506" s="52"/>
      <c r="BA506" s="52"/>
      <c r="BB506" s="52"/>
      <c r="BC506" s="52"/>
      <c r="BD506" s="52"/>
      <c r="BE506" s="52"/>
      <c r="BF506" s="52"/>
      <c r="BG506" s="52"/>
      <c r="BH506" s="52"/>
      <c r="BI506" s="52"/>
      <c r="BJ506" s="52"/>
      <c r="BK506" s="52"/>
      <c r="BL506" s="52"/>
      <c r="BM506" s="52"/>
      <c r="BN506" s="52"/>
      <c r="BO506" s="52"/>
      <c r="BP506" s="52"/>
      <c r="BQ506" s="52"/>
      <c r="BR506" s="52"/>
      <c r="BS506" s="52"/>
      <c r="BT506" s="52"/>
      <c r="BU506" s="52"/>
      <c r="BV506" s="52"/>
      <c r="BW506" s="52"/>
      <c r="BX506" s="52"/>
      <c r="BY506" s="52"/>
      <c r="BZ506" s="52"/>
      <c r="CA506" s="52"/>
      <c r="CB506" s="52"/>
      <c r="CC506" s="52"/>
      <c r="CD506" s="52"/>
      <c r="CE506" s="52"/>
      <c r="CF506" s="52"/>
      <c r="CG506" s="52"/>
      <c r="CH506" s="52"/>
      <c r="CI506" s="52"/>
      <c r="CJ506" s="52"/>
      <c r="CK506" s="52"/>
      <c r="CL506" s="52"/>
      <c r="CM506" s="52"/>
      <c r="CN506" s="52"/>
      <c r="CO506" s="52"/>
      <c r="CP506" s="52"/>
      <c r="CQ506" s="52"/>
      <c r="CR506" s="52"/>
      <c r="CS506" s="52"/>
      <c r="CT506" s="52"/>
      <c r="CU506" s="52"/>
      <c r="CV506" s="52"/>
      <c r="CW506" s="52"/>
      <c r="CX506" s="52"/>
      <c r="CY506" s="52"/>
      <c r="CZ506" s="52"/>
      <c r="DA506" s="52"/>
      <c r="DB506" s="52"/>
      <c r="DC506" s="52"/>
      <c r="DD506" s="52"/>
      <c r="DE506" s="52"/>
      <c r="DF506" s="52"/>
      <c r="DG506" s="52"/>
      <c r="DH506" s="52"/>
      <c r="DI506" s="52"/>
      <c r="DJ506" s="52"/>
      <c r="DK506" s="52"/>
      <c r="DL506" s="52"/>
      <c r="DM506" s="52"/>
      <c r="DN506" s="52"/>
      <c r="DO506" s="52"/>
      <c r="DP506" s="52"/>
      <c r="DQ506" s="52"/>
      <c r="DR506" s="52"/>
      <c r="DS506" s="52"/>
      <c r="DT506" s="52"/>
      <c r="DU506" s="52"/>
      <c r="DV506" s="52"/>
      <c r="DW506" s="52"/>
      <c r="DX506" s="52"/>
      <c r="DY506" s="52"/>
      <c r="DZ506" s="52"/>
      <c r="EA506" s="52"/>
      <c r="EB506" s="52"/>
      <c r="EC506" s="52"/>
      <c r="ED506" s="52"/>
      <c r="EE506" s="52"/>
      <c r="EF506" s="52"/>
      <c r="EG506" s="52"/>
      <c r="EH506" s="52"/>
      <c r="EI506" s="52"/>
      <c r="EJ506" s="52"/>
      <c r="EK506" s="52"/>
      <c r="EL506" s="52"/>
      <c r="EM506" s="52"/>
      <c r="EN506" s="52"/>
      <c r="EO506" s="52"/>
      <c r="EP506" s="52"/>
      <c r="EQ506" s="52"/>
      <c r="ER506" s="52"/>
      <c r="ES506" s="52"/>
      <c r="ET506" s="52"/>
      <c r="EU506" s="52"/>
      <c r="EV506" s="52"/>
      <c r="EW506" s="52"/>
      <c r="EX506" s="52"/>
      <c r="EY506" s="52"/>
      <c r="EZ506" s="52"/>
      <c r="FA506" s="52"/>
      <c r="FB506" s="52"/>
    </row>
    <row r="507" spans="1:158" s="65" customFormat="1" x14ac:dyDescent="0.25">
      <c r="A507" s="293"/>
      <c r="B507" s="294" t="s">
        <v>33</v>
      </c>
      <c r="C507" s="298"/>
      <c r="D507" s="355"/>
      <c r="E507" s="301"/>
      <c r="F507" s="259"/>
      <c r="G507" s="260"/>
      <c r="H507" s="299"/>
      <c r="I507" s="259"/>
      <c r="J507" s="271"/>
      <c r="K507" s="59"/>
      <c r="L507" s="113"/>
      <c r="M507" s="113"/>
      <c r="N507" s="113"/>
      <c r="O507" s="113"/>
      <c r="P507" s="113"/>
      <c r="Q507" s="113"/>
      <c r="R507" s="113"/>
      <c r="S507" s="113"/>
      <c r="T507" s="113"/>
      <c r="U507" s="113"/>
      <c r="V507" s="113"/>
      <c r="W507" s="113"/>
      <c r="X507" s="113"/>
      <c r="Y507" s="113"/>
      <c r="Z507" s="113"/>
      <c r="AA507" s="113"/>
      <c r="AB507" s="113"/>
      <c r="AC507" s="113"/>
      <c r="AD507" s="113"/>
      <c r="AE507" s="113"/>
      <c r="AF507" s="113"/>
      <c r="AG507" s="113"/>
      <c r="AH507" s="113"/>
      <c r="AI507" s="113"/>
      <c r="AJ507" s="113"/>
      <c r="AK507" s="113"/>
      <c r="AL507" s="113"/>
      <c r="AM507" s="113"/>
      <c r="AN507" s="113"/>
      <c r="AO507" s="52"/>
      <c r="AP507" s="52"/>
      <c r="AQ507" s="52"/>
      <c r="AR507" s="52"/>
      <c r="AS507" s="52"/>
      <c r="AT507" s="52"/>
      <c r="AU507" s="52"/>
      <c r="AV507" s="52"/>
      <c r="AW507" s="52"/>
      <c r="AX507" s="52"/>
      <c r="AY507" s="52"/>
      <c r="AZ507" s="52"/>
      <c r="BA507" s="52"/>
      <c r="BB507" s="52"/>
      <c r="BC507" s="52"/>
      <c r="BD507" s="52"/>
      <c r="BE507" s="52"/>
      <c r="BF507" s="52"/>
      <c r="BG507" s="52"/>
      <c r="BH507" s="52"/>
      <c r="BI507" s="52"/>
      <c r="BJ507" s="52"/>
      <c r="BK507" s="52"/>
      <c r="BL507" s="52"/>
      <c r="BM507" s="52"/>
      <c r="BN507" s="52"/>
      <c r="BO507" s="52"/>
      <c r="BP507" s="52"/>
      <c r="BQ507" s="52"/>
      <c r="BR507" s="52"/>
      <c r="BS507" s="52"/>
      <c r="BT507" s="52"/>
      <c r="BU507" s="52"/>
      <c r="BV507" s="52"/>
      <c r="BW507" s="52"/>
      <c r="BX507" s="52"/>
      <c r="BY507" s="52"/>
      <c r="BZ507" s="52"/>
      <c r="CA507" s="52"/>
      <c r="CB507" s="52"/>
      <c r="CC507" s="52"/>
      <c r="CD507" s="52"/>
      <c r="CE507" s="52"/>
      <c r="CF507" s="52"/>
      <c r="CG507" s="52"/>
      <c r="CH507" s="52"/>
      <c r="CI507" s="52"/>
      <c r="CJ507" s="52"/>
      <c r="CK507" s="52"/>
      <c r="CL507" s="52"/>
      <c r="CM507" s="52"/>
      <c r="CN507" s="52"/>
      <c r="CO507" s="52"/>
      <c r="CP507" s="52"/>
      <c r="CQ507" s="52"/>
      <c r="CR507" s="52"/>
      <c r="CS507" s="52"/>
      <c r="CT507" s="52"/>
      <c r="CU507" s="52"/>
      <c r="CV507" s="52"/>
      <c r="CW507" s="52"/>
      <c r="CX507" s="52"/>
      <c r="CY507" s="52"/>
      <c r="CZ507" s="52"/>
      <c r="DA507" s="52"/>
      <c r="DB507" s="52"/>
      <c r="DC507" s="52"/>
      <c r="DD507" s="52"/>
      <c r="DE507" s="52"/>
      <c r="DF507" s="52"/>
      <c r="DG507" s="52"/>
      <c r="DH507" s="52"/>
      <c r="DI507" s="52"/>
      <c r="DJ507" s="52"/>
      <c r="DK507" s="52"/>
      <c r="DL507" s="52"/>
      <c r="DM507" s="52"/>
      <c r="DN507" s="52"/>
      <c r="DO507" s="52"/>
      <c r="DP507" s="52"/>
      <c r="DQ507" s="52"/>
      <c r="DR507" s="52"/>
      <c r="DS507" s="52"/>
      <c r="DT507" s="52"/>
      <c r="DU507" s="52"/>
      <c r="DV507" s="52"/>
      <c r="DW507" s="52"/>
      <c r="DX507" s="52"/>
      <c r="DY507" s="52"/>
      <c r="DZ507" s="52"/>
      <c r="EA507" s="52"/>
      <c r="EB507" s="52"/>
      <c r="EC507" s="52"/>
      <c r="ED507" s="52"/>
      <c r="EE507" s="52"/>
      <c r="EF507" s="52"/>
      <c r="EG507" s="52"/>
      <c r="EH507" s="52"/>
      <c r="EI507" s="52"/>
      <c r="EJ507" s="52"/>
      <c r="EK507" s="52"/>
      <c r="EL507" s="52"/>
      <c r="EM507" s="52"/>
      <c r="EN507" s="52"/>
      <c r="EO507" s="52"/>
      <c r="EP507" s="52"/>
      <c r="EQ507" s="52"/>
      <c r="ER507" s="52"/>
      <c r="ES507" s="52"/>
      <c r="ET507" s="52"/>
      <c r="EU507" s="52"/>
      <c r="EV507" s="52"/>
      <c r="EW507" s="52"/>
      <c r="EX507" s="52"/>
      <c r="EY507" s="52"/>
      <c r="EZ507" s="52"/>
      <c r="FA507" s="52"/>
      <c r="FB507" s="52"/>
    </row>
    <row r="508" spans="1:158" s="65" customFormat="1" ht="26.25" x14ac:dyDescent="0.25">
      <c r="A508" s="106" t="s">
        <v>279</v>
      </c>
      <c r="B508" s="107"/>
      <c r="C508" s="103">
        <v>50</v>
      </c>
      <c r="D508" s="401"/>
      <c r="E508" s="402"/>
      <c r="F508" s="104">
        <v>1</v>
      </c>
      <c r="G508" s="105">
        <v>2.2999999999999998</v>
      </c>
      <c r="H508" s="104">
        <v>5</v>
      </c>
      <c r="I508" s="105">
        <v>45</v>
      </c>
      <c r="J508" s="104">
        <v>9.5</v>
      </c>
      <c r="K508" s="108" t="s">
        <v>402</v>
      </c>
      <c r="L508" s="113"/>
      <c r="M508" s="113"/>
      <c r="N508" s="113"/>
      <c r="O508" s="113"/>
      <c r="P508" s="113"/>
      <c r="Q508" s="113"/>
      <c r="R508" s="113"/>
      <c r="S508" s="113"/>
      <c r="T508" s="113"/>
      <c r="U508" s="113"/>
      <c r="V508" s="113"/>
      <c r="W508" s="113"/>
      <c r="X508" s="113"/>
      <c r="Y508" s="113"/>
      <c r="Z508" s="113"/>
      <c r="AA508" s="113"/>
      <c r="AB508" s="113"/>
      <c r="AC508" s="113"/>
      <c r="AD508" s="113"/>
      <c r="AE508" s="113"/>
      <c r="AF508" s="113"/>
      <c r="AG508" s="113"/>
      <c r="AH508" s="113"/>
      <c r="AI508" s="113"/>
      <c r="AJ508" s="113"/>
      <c r="AK508" s="113"/>
      <c r="AL508" s="113"/>
      <c r="AM508" s="113"/>
      <c r="AN508" s="113"/>
      <c r="AO508" s="52"/>
      <c r="AP508" s="52"/>
      <c r="AQ508" s="52"/>
      <c r="AR508" s="52"/>
      <c r="AS508" s="52"/>
      <c r="AT508" s="52"/>
      <c r="AU508" s="52"/>
      <c r="AV508" s="52"/>
      <c r="AW508" s="52"/>
      <c r="AX508" s="52"/>
      <c r="AY508" s="52"/>
      <c r="AZ508" s="52"/>
      <c r="BA508" s="52"/>
      <c r="BB508" s="52"/>
      <c r="BC508" s="52"/>
      <c r="BD508" s="52"/>
      <c r="BE508" s="52"/>
      <c r="BF508" s="52"/>
      <c r="BG508" s="52"/>
      <c r="BH508" s="52"/>
      <c r="BI508" s="52"/>
      <c r="BJ508" s="52"/>
      <c r="BK508" s="52"/>
      <c r="BL508" s="52"/>
      <c r="BM508" s="52"/>
      <c r="BN508" s="52"/>
      <c r="BO508" s="52"/>
      <c r="BP508" s="52"/>
      <c r="BQ508" s="52"/>
      <c r="BR508" s="52"/>
      <c r="BS508" s="52"/>
      <c r="BT508" s="52"/>
      <c r="BU508" s="52"/>
      <c r="BV508" s="52"/>
      <c r="BW508" s="52"/>
      <c r="BX508" s="52"/>
      <c r="BY508" s="52"/>
      <c r="BZ508" s="52"/>
      <c r="CA508" s="52"/>
      <c r="CB508" s="52"/>
      <c r="CC508" s="52"/>
      <c r="CD508" s="52"/>
      <c r="CE508" s="52"/>
      <c r="CF508" s="52"/>
      <c r="CG508" s="52"/>
      <c r="CH508" s="52"/>
      <c r="CI508" s="52"/>
      <c r="CJ508" s="52"/>
      <c r="CK508" s="52"/>
      <c r="CL508" s="52"/>
      <c r="CM508" s="52"/>
      <c r="CN508" s="52"/>
      <c r="CO508" s="52"/>
      <c r="CP508" s="52"/>
      <c r="CQ508" s="52"/>
      <c r="CR508" s="52"/>
      <c r="CS508" s="52"/>
      <c r="CT508" s="52"/>
      <c r="CU508" s="52"/>
      <c r="CV508" s="52"/>
      <c r="CW508" s="52"/>
      <c r="CX508" s="52"/>
      <c r="CY508" s="52"/>
      <c r="CZ508" s="52"/>
      <c r="DA508" s="52"/>
      <c r="DB508" s="52"/>
      <c r="DC508" s="52"/>
      <c r="DD508" s="52"/>
      <c r="DE508" s="52"/>
      <c r="DF508" s="52"/>
      <c r="DG508" s="52"/>
      <c r="DH508" s="52"/>
      <c r="DI508" s="52"/>
      <c r="DJ508" s="52"/>
      <c r="DK508" s="52"/>
      <c r="DL508" s="52"/>
      <c r="DM508" s="52"/>
      <c r="DN508" s="52"/>
      <c r="DO508" s="52"/>
      <c r="DP508" s="52"/>
      <c r="DQ508" s="52"/>
      <c r="DR508" s="52"/>
      <c r="DS508" s="52"/>
      <c r="DT508" s="52"/>
      <c r="DU508" s="52"/>
      <c r="DV508" s="52"/>
      <c r="DW508" s="52"/>
      <c r="DX508" s="52"/>
      <c r="DY508" s="52"/>
      <c r="DZ508" s="52"/>
      <c r="EA508" s="52"/>
      <c r="EB508" s="52"/>
      <c r="EC508" s="52"/>
      <c r="ED508" s="52"/>
      <c r="EE508" s="52"/>
      <c r="EF508" s="52"/>
      <c r="EG508" s="52"/>
      <c r="EH508" s="52"/>
      <c r="EI508" s="52"/>
      <c r="EJ508" s="52"/>
      <c r="EK508" s="52"/>
      <c r="EL508" s="52"/>
      <c r="EM508" s="52"/>
      <c r="EN508" s="52"/>
      <c r="EO508" s="52"/>
      <c r="EP508" s="52"/>
      <c r="EQ508" s="52"/>
      <c r="ER508" s="52"/>
      <c r="ES508" s="52"/>
      <c r="ET508" s="52"/>
      <c r="EU508" s="52"/>
      <c r="EV508" s="52"/>
      <c r="EW508" s="52"/>
      <c r="EX508" s="52"/>
      <c r="EY508" s="52"/>
      <c r="EZ508" s="52"/>
      <c r="FA508" s="52"/>
      <c r="FB508" s="52"/>
    </row>
    <row r="509" spans="1:158" s="65" customFormat="1" x14ac:dyDescent="0.25">
      <c r="A509" s="106"/>
      <c r="B509" s="107" t="s">
        <v>47</v>
      </c>
      <c r="C509" s="403"/>
      <c r="D509" s="114">
        <v>66.25</v>
      </c>
      <c r="E509" s="103">
        <v>53</v>
      </c>
      <c r="F509" s="104"/>
      <c r="G509" s="105"/>
      <c r="H509" s="104"/>
      <c r="I509" s="105"/>
      <c r="J509" s="404"/>
      <c r="K509" s="108"/>
      <c r="L509" s="113"/>
      <c r="M509" s="113"/>
      <c r="N509" s="113"/>
      <c r="O509" s="113"/>
      <c r="P509" s="113"/>
      <c r="Q509" s="113"/>
      <c r="R509" s="113"/>
      <c r="S509" s="113"/>
      <c r="T509" s="113"/>
      <c r="U509" s="113"/>
      <c r="V509" s="113"/>
      <c r="W509" s="113"/>
      <c r="X509" s="113"/>
      <c r="Y509" s="113"/>
      <c r="Z509" s="113"/>
      <c r="AA509" s="113"/>
      <c r="AB509" s="113"/>
      <c r="AC509" s="113"/>
      <c r="AD509" s="113"/>
      <c r="AE509" s="113"/>
      <c r="AF509" s="113"/>
      <c r="AG509" s="113"/>
      <c r="AH509" s="113"/>
      <c r="AI509" s="113"/>
      <c r="AJ509" s="113"/>
      <c r="AK509" s="113"/>
      <c r="AL509" s="113"/>
      <c r="AM509" s="113"/>
      <c r="AN509" s="113"/>
      <c r="AO509" s="52"/>
      <c r="AP509" s="52"/>
      <c r="AQ509" s="52"/>
      <c r="AR509" s="52"/>
      <c r="AS509" s="52"/>
      <c r="AT509" s="52"/>
      <c r="AU509" s="52"/>
      <c r="AV509" s="52"/>
      <c r="AW509" s="52"/>
      <c r="AX509" s="52"/>
      <c r="AY509" s="52"/>
      <c r="AZ509" s="52"/>
      <c r="BA509" s="52"/>
      <c r="BB509" s="52"/>
      <c r="BC509" s="52"/>
      <c r="BD509" s="52"/>
      <c r="BE509" s="52"/>
      <c r="BF509" s="52"/>
      <c r="BG509" s="52"/>
      <c r="BH509" s="52"/>
      <c r="BI509" s="52"/>
      <c r="BJ509" s="52"/>
      <c r="BK509" s="52"/>
      <c r="BL509" s="52"/>
      <c r="BM509" s="52"/>
      <c r="BN509" s="52"/>
      <c r="BO509" s="52"/>
      <c r="BP509" s="52"/>
      <c r="BQ509" s="52"/>
      <c r="BR509" s="52"/>
      <c r="BS509" s="52"/>
      <c r="BT509" s="52"/>
      <c r="BU509" s="52"/>
      <c r="BV509" s="52"/>
      <c r="BW509" s="52"/>
      <c r="BX509" s="52"/>
      <c r="BY509" s="52"/>
      <c r="BZ509" s="52"/>
      <c r="CA509" s="52"/>
      <c r="CB509" s="52"/>
      <c r="CC509" s="52"/>
      <c r="CD509" s="52"/>
      <c r="CE509" s="52"/>
      <c r="CF509" s="52"/>
      <c r="CG509" s="52"/>
      <c r="CH509" s="52"/>
      <c r="CI509" s="52"/>
      <c r="CJ509" s="52"/>
      <c r="CK509" s="52"/>
      <c r="CL509" s="52"/>
      <c r="CM509" s="52"/>
      <c r="CN509" s="52"/>
      <c r="CO509" s="52"/>
      <c r="CP509" s="52"/>
      <c r="CQ509" s="52"/>
      <c r="CR509" s="52"/>
      <c r="CS509" s="52"/>
      <c r="CT509" s="52"/>
      <c r="CU509" s="52"/>
      <c r="CV509" s="52"/>
      <c r="CW509" s="52"/>
      <c r="CX509" s="52"/>
      <c r="CY509" s="52"/>
      <c r="CZ509" s="52"/>
      <c r="DA509" s="52"/>
      <c r="DB509" s="52"/>
      <c r="DC509" s="52"/>
      <c r="DD509" s="52"/>
      <c r="DE509" s="52"/>
      <c r="DF509" s="52"/>
      <c r="DG509" s="52"/>
      <c r="DH509" s="52"/>
      <c r="DI509" s="52"/>
      <c r="DJ509" s="52"/>
      <c r="DK509" s="52"/>
      <c r="DL509" s="52"/>
      <c r="DM509" s="52"/>
      <c r="DN509" s="52"/>
      <c r="DO509" s="52"/>
      <c r="DP509" s="52"/>
      <c r="DQ509" s="52"/>
      <c r="DR509" s="52"/>
      <c r="DS509" s="52"/>
      <c r="DT509" s="52"/>
      <c r="DU509" s="52"/>
      <c r="DV509" s="52"/>
      <c r="DW509" s="52"/>
      <c r="DX509" s="52"/>
      <c r="DY509" s="52"/>
      <c r="DZ509" s="52"/>
      <c r="EA509" s="52"/>
      <c r="EB509" s="52"/>
      <c r="EC509" s="52"/>
      <c r="ED509" s="52"/>
      <c r="EE509" s="52"/>
      <c r="EF509" s="52"/>
      <c r="EG509" s="52"/>
      <c r="EH509" s="52"/>
      <c r="EI509" s="52"/>
      <c r="EJ509" s="52"/>
      <c r="EK509" s="52"/>
      <c r="EL509" s="52"/>
      <c r="EM509" s="52"/>
      <c r="EN509" s="52"/>
      <c r="EO509" s="52"/>
      <c r="EP509" s="52"/>
      <c r="EQ509" s="52"/>
      <c r="ER509" s="52"/>
      <c r="ES509" s="52"/>
      <c r="ET509" s="52"/>
      <c r="EU509" s="52"/>
      <c r="EV509" s="52"/>
      <c r="EW509" s="52"/>
      <c r="EX509" s="52"/>
      <c r="EY509" s="52"/>
      <c r="EZ509" s="52"/>
      <c r="FA509" s="52"/>
      <c r="FB509" s="52"/>
    </row>
    <row r="510" spans="1:158" s="65" customFormat="1" x14ac:dyDescent="0.25">
      <c r="A510" s="106"/>
      <c r="B510" s="107" t="s">
        <v>403</v>
      </c>
      <c r="C510" s="403"/>
      <c r="D510" s="114"/>
      <c r="E510" s="103">
        <v>33</v>
      </c>
      <c r="F510" s="104"/>
      <c r="G510" s="105"/>
      <c r="H510" s="104"/>
      <c r="I510" s="109"/>
      <c r="J510" s="404"/>
      <c r="K510" s="108"/>
      <c r="L510" s="113"/>
      <c r="M510" s="113"/>
      <c r="N510" s="113"/>
      <c r="O510" s="113"/>
      <c r="P510" s="113"/>
      <c r="Q510" s="113"/>
      <c r="R510" s="113"/>
      <c r="S510" s="113"/>
      <c r="T510" s="113"/>
      <c r="U510" s="113"/>
      <c r="V510" s="113"/>
      <c r="W510" s="113"/>
      <c r="X510" s="113"/>
      <c r="Y510" s="113"/>
      <c r="Z510" s="113"/>
      <c r="AA510" s="113"/>
      <c r="AB510" s="113"/>
      <c r="AC510" s="113"/>
      <c r="AD510" s="113"/>
      <c r="AE510" s="113"/>
      <c r="AF510" s="113"/>
      <c r="AG510" s="113"/>
      <c r="AH510" s="113"/>
      <c r="AI510" s="113"/>
      <c r="AJ510" s="113"/>
      <c r="AK510" s="113"/>
      <c r="AL510" s="113"/>
      <c r="AM510" s="113"/>
      <c r="AN510" s="113"/>
      <c r="AO510" s="52"/>
      <c r="AP510" s="52"/>
      <c r="AQ510" s="52"/>
      <c r="AR510" s="52"/>
      <c r="AS510" s="52"/>
      <c r="AT510" s="52"/>
      <c r="AU510" s="52"/>
      <c r="AV510" s="52"/>
      <c r="AW510" s="52"/>
      <c r="AX510" s="52"/>
      <c r="AY510" s="52"/>
      <c r="AZ510" s="52"/>
      <c r="BA510" s="52"/>
      <c r="BB510" s="52"/>
      <c r="BC510" s="52"/>
      <c r="BD510" s="52"/>
      <c r="BE510" s="52"/>
      <c r="BF510" s="52"/>
      <c r="BG510" s="52"/>
      <c r="BH510" s="52"/>
      <c r="BI510" s="52"/>
      <c r="BJ510" s="52"/>
      <c r="BK510" s="52"/>
      <c r="BL510" s="52"/>
      <c r="BM510" s="52"/>
      <c r="BN510" s="52"/>
      <c r="BO510" s="52"/>
      <c r="BP510" s="52"/>
      <c r="BQ510" s="52"/>
      <c r="BR510" s="52"/>
      <c r="BS510" s="52"/>
      <c r="BT510" s="52"/>
      <c r="BU510" s="52"/>
      <c r="BV510" s="52"/>
      <c r="BW510" s="52"/>
      <c r="BX510" s="52"/>
      <c r="BY510" s="52"/>
      <c r="BZ510" s="52"/>
      <c r="CA510" s="52"/>
      <c r="CB510" s="52"/>
      <c r="CC510" s="52"/>
      <c r="CD510" s="52"/>
      <c r="CE510" s="52"/>
      <c r="CF510" s="52"/>
      <c r="CG510" s="52"/>
      <c r="CH510" s="52"/>
      <c r="CI510" s="52"/>
      <c r="CJ510" s="52"/>
      <c r="CK510" s="52"/>
      <c r="CL510" s="52"/>
      <c r="CM510" s="52"/>
      <c r="CN510" s="52"/>
      <c r="CO510" s="52"/>
      <c r="CP510" s="52"/>
      <c r="CQ510" s="52"/>
      <c r="CR510" s="52"/>
      <c r="CS510" s="52"/>
      <c r="CT510" s="52"/>
      <c r="CU510" s="52"/>
      <c r="CV510" s="52"/>
      <c r="CW510" s="52"/>
      <c r="CX510" s="52"/>
      <c r="CY510" s="52"/>
      <c r="CZ510" s="52"/>
      <c r="DA510" s="52"/>
      <c r="DB510" s="52"/>
      <c r="DC510" s="52"/>
      <c r="DD510" s="52"/>
      <c r="DE510" s="52"/>
      <c r="DF510" s="52"/>
      <c r="DG510" s="52"/>
      <c r="DH510" s="52"/>
      <c r="DI510" s="52"/>
      <c r="DJ510" s="52"/>
      <c r="DK510" s="52"/>
      <c r="DL510" s="52"/>
      <c r="DM510" s="52"/>
      <c r="DN510" s="52"/>
      <c r="DO510" s="52"/>
      <c r="DP510" s="52"/>
      <c r="DQ510" s="52"/>
      <c r="DR510" s="52"/>
      <c r="DS510" s="52"/>
      <c r="DT510" s="52"/>
      <c r="DU510" s="52"/>
      <c r="DV510" s="52"/>
      <c r="DW510" s="52"/>
      <c r="DX510" s="52"/>
      <c r="DY510" s="52"/>
      <c r="DZ510" s="52"/>
      <c r="EA510" s="52"/>
      <c r="EB510" s="52"/>
      <c r="EC510" s="52"/>
      <c r="ED510" s="52"/>
      <c r="EE510" s="52"/>
      <c r="EF510" s="52"/>
      <c r="EG510" s="52"/>
      <c r="EH510" s="52"/>
      <c r="EI510" s="52"/>
      <c r="EJ510" s="52"/>
      <c r="EK510" s="52"/>
      <c r="EL510" s="52"/>
      <c r="EM510" s="52"/>
      <c r="EN510" s="52"/>
      <c r="EO510" s="52"/>
      <c r="EP510" s="52"/>
      <c r="EQ510" s="52"/>
      <c r="ER510" s="52"/>
      <c r="ES510" s="52"/>
      <c r="ET510" s="52"/>
      <c r="EU510" s="52"/>
      <c r="EV510" s="52"/>
      <c r="EW510" s="52"/>
      <c r="EX510" s="52"/>
      <c r="EY510" s="52"/>
      <c r="EZ510" s="52"/>
      <c r="FA510" s="52"/>
      <c r="FB510" s="52"/>
    </row>
    <row r="511" spans="1:158" s="65" customFormat="1" x14ac:dyDescent="0.25">
      <c r="A511" s="106"/>
      <c r="B511" s="107" t="s">
        <v>96</v>
      </c>
      <c r="C511" s="403"/>
      <c r="D511" s="114">
        <v>19</v>
      </c>
      <c r="E511" s="103">
        <v>14</v>
      </c>
      <c r="F511" s="104"/>
      <c r="G511" s="105"/>
      <c r="H511" s="104"/>
      <c r="I511" s="109"/>
      <c r="J511" s="404"/>
      <c r="K511" s="108"/>
      <c r="L511" s="113"/>
      <c r="M511" s="113"/>
      <c r="N511" s="113"/>
      <c r="O511" s="113"/>
      <c r="P511" s="113"/>
      <c r="Q511" s="113"/>
      <c r="R511" s="113"/>
      <c r="S511" s="113"/>
      <c r="T511" s="113"/>
      <c r="U511" s="113"/>
      <c r="V511" s="113"/>
      <c r="W511" s="113"/>
      <c r="X511" s="113"/>
      <c r="Y511" s="113"/>
      <c r="Z511" s="113"/>
      <c r="AA511" s="113"/>
      <c r="AB511" s="113"/>
      <c r="AC511" s="113"/>
      <c r="AD511" s="113"/>
      <c r="AE511" s="113"/>
      <c r="AF511" s="113"/>
      <c r="AG511" s="113"/>
      <c r="AH511" s="113"/>
      <c r="AI511" s="113"/>
      <c r="AJ511" s="113"/>
      <c r="AK511" s="113"/>
      <c r="AL511" s="113"/>
      <c r="AM511" s="113"/>
      <c r="AN511" s="113"/>
      <c r="AO511" s="52"/>
      <c r="AP511" s="52"/>
      <c r="AQ511" s="52"/>
      <c r="AR511" s="52"/>
      <c r="AS511" s="52"/>
      <c r="AT511" s="52"/>
      <c r="AU511" s="52"/>
      <c r="AV511" s="52"/>
      <c r="AW511" s="52"/>
      <c r="AX511" s="52"/>
      <c r="AY511" s="52"/>
      <c r="AZ511" s="52"/>
      <c r="BA511" s="52"/>
      <c r="BB511" s="52"/>
      <c r="BC511" s="52"/>
      <c r="BD511" s="52"/>
      <c r="BE511" s="52"/>
      <c r="BF511" s="52"/>
      <c r="BG511" s="52"/>
      <c r="BH511" s="52"/>
      <c r="BI511" s="52"/>
      <c r="BJ511" s="52"/>
      <c r="BK511" s="52"/>
      <c r="BL511" s="52"/>
      <c r="BM511" s="52"/>
      <c r="BN511" s="52"/>
      <c r="BO511" s="52"/>
      <c r="BP511" s="52"/>
      <c r="BQ511" s="52"/>
      <c r="BR511" s="52"/>
      <c r="BS511" s="52"/>
      <c r="BT511" s="52"/>
      <c r="BU511" s="52"/>
      <c r="BV511" s="52"/>
      <c r="BW511" s="52"/>
      <c r="BX511" s="52"/>
      <c r="BY511" s="52"/>
      <c r="BZ511" s="52"/>
      <c r="CA511" s="52"/>
      <c r="CB511" s="52"/>
      <c r="CC511" s="52"/>
      <c r="CD511" s="52"/>
      <c r="CE511" s="52"/>
      <c r="CF511" s="52"/>
      <c r="CG511" s="52"/>
      <c r="CH511" s="52"/>
      <c r="CI511" s="52"/>
      <c r="CJ511" s="52"/>
      <c r="CK511" s="52"/>
      <c r="CL511" s="52"/>
      <c r="CM511" s="52"/>
      <c r="CN511" s="52"/>
      <c r="CO511" s="52"/>
      <c r="CP511" s="52"/>
      <c r="CQ511" s="52"/>
      <c r="CR511" s="52"/>
      <c r="CS511" s="52"/>
      <c r="CT511" s="52"/>
      <c r="CU511" s="52"/>
      <c r="CV511" s="52"/>
      <c r="CW511" s="52"/>
      <c r="CX511" s="52"/>
      <c r="CY511" s="52"/>
      <c r="CZ511" s="52"/>
      <c r="DA511" s="52"/>
      <c r="DB511" s="52"/>
      <c r="DC511" s="52"/>
      <c r="DD511" s="52"/>
      <c r="DE511" s="52"/>
      <c r="DF511" s="52"/>
      <c r="DG511" s="52"/>
      <c r="DH511" s="52"/>
      <c r="DI511" s="52"/>
      <c r="DJ511" s="52"/>
      <c r="DK511" s="52"/>
      <c r="DL511" s="52"/>
      <c r="DM511" s="52"/>
      <c r="DN511" s="52"/>
      <c r="DO511" s="52"/>
      <c r="DP511" s="52"/>
      <c r="DQ511" s="52"/>
      <c r="DR511" s="52"/>
      <c r="DS511" s="52"/>
      <c r="DT511" s="52"/>
      <c r="DU511" s="52"/>
      <c r="DV511" s="52"/>
      <c r="DW511" s="52"/>
      <c r="DX511" s="52"/>
      <c r="DY511" s="52"/>
      <c r="DZ511" s="52"/>
      <c r="EA511" s="52"/>
      <c r="EB511" s="52"/>
      <c r="EC511" s="52"/>
      <c r="ED511" s="52"/>
      <c r="EE511" s="52"/>
      <c r="EF511" s="52"/>
      <c r="EG511" s="52"/>
      <c r="EH511" s="52"/>
      <c r="EI511" s="52"/>
      <c r="EJ511" s="52"/>
      <c r="EK511" s="52"/>
      <c r="EL511" s="52"/>
      <c r="EM511" s="52"/>
      <c r="EN511" s="52"/>
      <c r="EO511" s="52"/>
      <c r="EP511" s="52"/>
      <c r="EQ511" s="52"/>
      <c r="ER511" s="52"/>
      <c r="ES511" s="52"/>
      <c r="ET511" s="52"/>
      <c r="EU511" s="52"/>
      <c r="EV511" s="52"/>
      <c r="EW511" s="52"/>
      <c r="EX511" s="52"/>
      <c r="EY511" s="52"/>
      <c r="EZ511" s="52"/>
      <c r="FA511" s="52"/>
      <c r="FB511" s="52"/>
    </row>
    <row r="512" spans="1:158" s="45" customFormat="1" x14ac:dyDescent="0.25">
      <c r="A512" s="106"/>
      <c r="B512" s="107" t="s">
        <v>20</v>
      </c>
      <c r="C512" s="403"/>
      <c r="D512" s="114">
        <v>1</v>
      </c>
      <c r="E512" s="103">
        <v>1</v>
      </c>
      <c r="F512" s="104"/>
      <c r="G512" s="105"/>
      <c r="H512" s="104"/>
      <c r="I512" s="109"/>
      <c r="J512" s="404"/>
      <c r="K512" s="108"/>
      <c r="L512" s="113"/>
      <c r="M512" s="113"/>
      <c r="N512" s="113"/>
      <c r="O512" s="113"/>
      <c r="P512" s="113"/>
      <c r="Q512" s="113"/>
      <c r="R512" s="113"/>
      <c r="S512" s="113"/>
      <c r="T512" s="113"/>
      <c r="U512" s="113"/>
      <c r="V512" s="113"/>
      <c r="W512" s="113"/>
      <c r="X512" s="113"/>
      <c r="Y512" s="113"/>
      <c r="Z512" s="113"/>
      <c r="AA512" s="113"/>
      <c r="AB512" s="113"/>
      <c r="AC512" s="113"/>
      <c r="AD512" s="113"/>
      <c r="AE512" s="113"/>
      <c r="AF512" s="113"/>
      <c r="AG512" s="113"/>
      <c r="AH512" s="113"/>
      <c r="AI512" s="113"/>
      <c r="AJ512" s="113"/>
      <c r="AK512" s="113"/>
      <c r="AL512" s="113"/>
      <c r="AM512" s="113"/>
      <c r="AN512" s="113"/>
      <c r="AO512" s="46"/>
      <c r="AP512" s="46"/>
      <c r="AQ512" s="46"/>
      <c r="AR512" s="46"/>
      <c r="AS512" s="46"/>
      <c r="AT512" s="46"/>
      <c r="AU512" s="46"/>
      <c r="AV512" s="46"/>
      <c r="AW512" s="46"/>
      <c r="AX512" s="46"/>
      <c r="AY512" s="46"/>
      <c r="AZ512" s="46"/>
      <c r="BA512" s="46"/>
      <c r="BB512" s="46"/>
      <c r="BC512" s="46"/>
      <c r="BD512" s="46"/>
      <c r="BE512" s="46"/>
      <c r="BF512" s="46"/>
      <c r="BG512" s="46"/>
      <c r="BH512" s="46"/>
      <c r="BI512" s="46"/>
      <c r="BJ512" s="46"/>
      <c r="BK512" s="46"/>
      <c r="BL512" s="46"/>
      <c r="BM512" s="46"/>
      <c r="BN512" s="46"/>
      <c r="BO512" s="46"/>
      <c r="BP512" s="46"/>
      <c r="BQ512" s="46"/>
      <c r="BR512" s="46"/>
      <c r="BS512" s="46"/>
      <c r="BT512" s="46"/>
      <c r="BU512" s="46"/>
      <c r="BV512" s="46"/>
      <c r="BW512" s="46"/>
      <c r="BX512" s="46"/>
      <c r="BY512" s="46"/>
      <c r="BZ512" s="46"/>
      <c r="CA512" s="46"/>
      <c r="CB512" s="46"/>
      <c r="CC512" s="46"/>
      <c r="CD512" s="46"/>
      <c r="CE512" s="46"/>
      <c r="CF512" s="46"/>
      <c r="CG512" s="46"/>
      <c r="CH512" s="46"/>
      <c r="CI512" s="46"/>
      <c r="CJ512" s="46"/>
      <c r="CK512" s="46"/>
      <c r="CL512" s="46"/>
      <c r="CM512" s="46"/>
      <c r="CN512" s="46"/>
      <c r="CO512" s="46"/>
      <c r="CP512" s="46"/>
      <c r="CQ512" s="46"/>
      <c r="CR512" s="46"/>
      <c r="CS512" s="46"/>
      <c r="CT512" s="46"/>
      <c r="CU512" s="46"/>
      <c r="CV512" s="46"/>
      <c r="CW512" s="46"/>
      <c r="CX512" s="46"/>
      <c r="CY512" s="46"/>
      <c r="CZ512" s="46"/>
      <c r="DA512" s="46"/>
      <c r="DB512" s="46"/>
      <c r="DC512" s="46"/>
      <c r="DD512" s="46"/>
      <c r="DE512" s="46"/>
      <c r="DF512" s="46"/>
      <c r="DG512" s="46"/>
      <c r="DH512" s="46"/>
      <c r="DI512" s="46"/>
      <c r="DJ512" s="46"/>
      <c r="DK512" s="46"/>
      <c r="DL512" s="46"/>
      <c r="DM512" s="46"/>
      <c r="DN512" s="46"/>
      <c r="DO512" s="46"/>
      <c r="DP512" s="46"/>
      <c r="DQ512" s="46"/>
      <c r="DR512" s="46"/>
      <c r="DS512" s="46"/>
      <c r="DT512" s="46"/>
      <c r="DU512" s="46"/>
      <c r="DV512" s="46"/>
      <c r="DW512" s="46"/>
      <c r="DX512" s="46"/>
      <c r="DY512" s="46"/>
      <c r="DZ512" s="46"/>
      <c r="EA512" s="46"/>
      <c r="EB512" s="46"/>
      <c r="EC512" s="46"/>
      <c r="ED512" s="46"/>
      <c r="EE512" s="46"/>
      <c r="EF512" s="46"/>
      <c r="EG512" s="46"/>
      <c r="EH512" s="46"/>
      <c r="EI512" s="46"/>
      <c r="EJ512" s="46"/>
      <c r="EK512" s="46"/>
      <c r="EL512" s="46"/>
      <c r="EM512" s="46"/>
      <c r="EN512" s="46"/>
      <c r="EO512" s="46"/>
      <c r="EP512" s="46"/>
      <c r="EQ512" s="46"/>
      <c r="ER512" s="46"/>
      <c r="ES512" s="46"/>
      <c r="ET512" s="46"/>
      <c r="EU512" s="46"/>
      <c r="EV512" s="46"/>
      <c r="EW512" s="46"/>
      <c r="EX512" s="46"/>
      <c r="EY512" s="46"/>
      <c r="EZ512" s="46"/>
      <c r="FA512" s="46"/>
      <c r="FB512" s="46"/>
    </row>
    <row r="513" spans="1:158" s="45" customFormat="1" x14ac:dyDescent="0.25">
      <c r="A513" s="106"/>
      <c r="B513" s="107" t="s">
        <v>39</v>
      </c>
      <c r="C513" s="403"/>
      <c r="D513" s="114">
        <v>1.5</v>
      </c>
      <c r="E513" s="103">
        <v>1.5</v>
      </c>
      <c r="F513" s="104"/>
      <c r="G513" s="105"/>
      <c r="H513" s="104"/>
      <c r="I513" s="109"/>
      <c r="J513" s="404"/>
      <c r="K513" s="108"/>
      <c r="L513" s="46"/>
      <c r="M513" s="46"/>
      <c r="N513" s="46"/>
      <c r="O513" s="46"/>
      <c r="P513" s="46"/>
      <c r="Q513" s="46"/>
      <c r="R513" s="46"/>
      <c r="S513" s="46"/>
      <c r="T513" s="46"/>
      <c r="U513" s="46"/>
      <c r="V513" s="46"/>
      <c r="W513" s="46"/>
      <c r="X513" s="46"/>
      <c r="Y513" s="46"/>
      <c r="Z513" s="46"/>
      <c r="AA513" s="46"/>
      <c r="AB513" s="46"/>
      <c r="AC513" s="46"/>
      <c r="AD513" s="46"/>
      <c r="AE513" s="46"/>
      <c r="AF513" s="46"/>
      <c r="AG513" s="46"/>
      <c r="AH513" s="46"/>
      <c r="AI513" s="46"/>
      <c r="AJ513" s="46"/>
      <c r="AK513" s="46"/>
      <c r="AL513" s="46"/>
      <c r="AM513" s="46"/>
      <c r="AN513" s="46"/>
      <c r="AO513" s="46"/>
      <c r="AP513" s="46"/>
      <c r="AQ513" s="46"/>
      <c r="AR513" s="46"/>
      <c r="AS513" s="46"/>
      <c r="AT513" s="46"/>
      <c r="AU513" s="46"/>
      <c r="AV513" s="46"/>
      <c r="AW513" s="46"/>
      <c r="AX513" s="46"/>
      <c r="AY513" s="46"/>
      <c r="AZ513" s="46"/>
      <c r="BA513" s="46"/>
      <c r="BB513" s="46"/>
      <c r="BC513" s="46"/>
      <c r="BD513" s="46"/>
      <c r="BE513" s="46"/>
      <c r="BF513" s="46"/>
      <c r="BG513" s="46"/>
      <c r="BH513" s="46"/>
      <c r="BI513" s="46"/>
      <c r="BJ513" s="46"/>
      <c r="BK513" s="46"/>
      <c r="BL513" s="46"/>
      <c r="BM513" s="46"/>
      <c r="BN513" s="46"/>
      <c r="BO513" s="46"/>
      <c r="BP513" s="46"/>
      <c r="BQ513" s="46"/>
      <c r="BR513" s="46"/>
      <c r="BS513" s="46"/>
      <c r="BT513" s="46"/>
      <c r="BU513" s="46"/>
      <c r="BV513" s="46"/>
      <c r="BW513" s="46"/>
      <c r="BX513" s="46"/>
      <c r="BY513" s="46"/>
      <c r="BZ513" s="46"/>
      <c r="CA513" s="46"/>
      <c r="CB513" s="46"/>
      <c r="CC513" s="46"/>
      <c r="CD513" s="46"/>
      <c r="CE513" s="46"/>
      <c r="CF513" s="46"/>
      <c r="CG513" s="46"/>
      <c r="CH513" s="46"/>
      <c r="CI513" s="46"/>
      <c r="CJ513" s="46"/>
      <c r="CK513" s="46"/>
      <c r="CL513" s="46"/>
      <c r="CM513" s="46"/>
      <c r="CN513" s="46"/>
      <c r="CO513" s="46"/>
      <c r="CP513" s="46"/>
      <c r="CQ513" s="46"/>
      <c r="CR513" s="46"/>
      <c r="CS513" s="46"/>
      <c r="CT513" s="46"/>
      <c r="CU513" s="46"/>
      <c r="CV513" s="46"/>
      <c r="CW513" s="46"/>
      <c r="CX513" s="46"/>
      <c r="CY513" s="46"/>
      <c r="CZ513" s="46"/>
      <c r="DA513" s="46"/>
      <c r="DB513" s="46"/>
      <c r="DC513" s="46"/>
      <c r="DD513" s="46"/>
      <c r="DE513" s="46"/>
      <c r="DF513" s="46"/>
      <c r="DG513" s="46"/>
      <c r="DH513" s="46"/>
      <c r="DI513" s="46"/>
      <c r="DJ513" s="46"/>
      <c r="DK513" s="46"/>
      <c r="DL513" s="46"/>
      <c r="DM513" s="46"/>
      <c r="DN513" s="46"/>
      <c r="DO513" s="46"/>
      <c r="DP513" s="46"/>
      <c r="DQ513" s="46"/>
      <c r="DR513" s="46"/>
      <c r="DS513" s="46"/>
      <c r="DT513" s="46"/>
      <c r="DU513" s="46"/>
      <c r="DV513" s="46"/>
      <c r="DW513" s="46"/>
      <c r="DX513" s="46"/>
      <c r="DY513" s="46"/>
      <c r="DZ513" s="46"/>
      <c r="EA513" s="46"/>
      <c r="EB513" s="46"/>
      <c r="EC513" s="46"/>
      <c r="ED513" s="46"/>
      <c r="EE513" s="46"/>
      <c r="EF513" s="46"/>
      <c r="EG513" s="46"/>
      <c r="EH513" s="46"/>
      <c r="EI513" s="46"/>
      <c r="EJ513" s="46"/>
      <c r="EK513" s="46"/>
      <c r="EL513" s="46"/>
      <c r="EM513" s="46"/>
      <c r="EN513" s="46"/>
      <c r="EO513" s="46"/>
      <c r="EP513" s="46"/>
      <c r="EQ513" s="46"/>
      <c r="ER513" s="46"/>
      <c r="ES513" s="46"/>
      <c r="ET513" s="46"/>
      <c r="EU513" s="46"/>
      <c r="EV513" s="46"/>
      <c r="EW513" s="46"/>
      <c r="EX513" s="46"/>
      <c r="EY513" s="46"/>
      <c r="EZ513" s="46"/>
      <c r="FA513" s="46"/>
      <c r="FB513" s="46"/>
    </row>
    <row r="514" spans="1:158" x14ac:dyDescent="0.25">
      <c r="A514" s="106"/>
      <c r="B514" s="107" t="s">
        <v>44</v>
      </c>
      <c r="C514" s="403"/>
      <c r="D514" s="114">
        <v>0.6</v>
      </c>
      <c r="E514" s="103">
        <v>0.6</v>
      </c>
      <c r="F514" s="104"/>
      <c r="G514" s="105"/>
      <c r="H514" s="104"/>
      <c r="I514" s="109"/>
      <c r="J514" s="404"/>
      <c r="K514" s="108"/>
    </row>
    <row r="515" spans="1:158" ht="26.25" x14ac:dyDescent="0.25">
      <c r="A515" s="60" t="s">
        <v>264</v>
      </c>
      <c r="B515" s="55"/>
      <c r="C515" s="56" t="s">
        <v>249</v>
      </c>
      <c r="D515" s="61"/>
      <c r="E515" s="58"/>
      <c r="F515" s="61">
        <v>4.5599999999999996</v>
      </c>
      <c r="G515" s="58">
        <v>7.5</v>
      </c>
      <c r="H515" s="57">
        <v>12.64</v>
      </c>
      <c r="I515" s="61">
        <v>136.30000000000001</v>
      </c>
      <c r="J515" s="58">
        <v>5.37</v>
      </c>
      <c r="K515" s="59" t="s">
        <v>254</v>
      </c>
    </row>
    <row r="516" spans="1:158" x14ac:dyDescent="0.25">
      <c r="A516" s="60"/>
      <c r="B516" s="55" t="s">
        <v>243</v>
      </c>
      <c r="C516" s="62"/>
      <c r="D516" s="56">
        <v>33.85</v>
      </c>
      <c r="E516" s="63">
        <v>22</v>
      </c>
      <c r="F516" s="61"/>
      <c r="G516" s="61"/>
      <c r="H516" s="61"/>
      <c r="I516" s="61"/>
      <c r="J516" s="61"/>
      <c r="K516" s="59"/>
    </row>
    <row r="517" spans="1:158" x14ac:dyDescent="0.25">
      <c r="A517" s="60"/>
      <c r="B517" s="55" t="s">
        <v>35</v>
      </c>
      <c r="C517" s="56"/>
      <c r="D517" s="61">
        <v>79.8</v>
      </c>
      <c r="E517" s="58">
        <v>60</v>
      </c>
      <c r="F517" s="58"/>
      <c r="G517" s="57"/>
      <c r="H517" s="58"/>
      <c r="I517" s="61"/>
      <c r="J517" s="271"/>
      <c r="K517" s="59"/>
    </row>
    <row r="518" spans="1:158" x14ac:dyDescent="0.25">
      <c r="A518" s="60"/>
      <c r="B518" s="55" t="s">
        <v>36</v>
      </c>
      <c r="C518" s="56"/>
      <c r="D518" s="61">
        <v>8</v>
      </c>
      <c r="E518" s="58">
        <v>8</v>
      </c>
      <c r="F518" s="58"/>
      <c r="G518" s="57"/>
      <c r="H518" s="58"/>
      <c r="I518" s="61"/>
      <c r="J518" s="58"/>
      <c r="K518" s="59"/>
    </row>
    <row r="519" spans="1:158" x14ac:dyDescent="0.25">
      <c r="A519" s="60"/>
      <c r="B519" s="55" t="s">
        <v>37</v>
      </c>
      <c r="C519" s="56"/>
      <c r="D519" s="61">
        <v>10</v>
      </c>
      <c r="E519" s="58">
        <v>8</v>
      </c>
      <c r="F519" s="58"/>
      <c r="G519" s="57"/>
      <c r="H519" s="58"/>
      <c r="I519" s="61"/>
      <c r="J519" s="271"/>
      <c r="K519" s="59"/>
    </row>
    <row r="520" spans="1:158" x14ac:dyDescent="0.25">
      <c r="A520" s="60"/>
      <c r="B520" s="55" t="s">
        <v>38</v>
      </c>
      <c r="C520" s="56"/>
      <c r="D520" s="61">
        <v>4.76</v>
      </c>
      <c r="E520" s="58">
        <v>4</v>
      </c>
      <c r="F520" s="58"/>
      <c r="G520" s="57"/>
      <c r="H520" s="58"/>
      <c r="I520" s="61"/>
      <c r="J520" s="271"/>
      <c r="K520" s="59"/>
    </row>
    <row r="521" spans="1:158" x14ac:dyDescent="0.25">
      <c r="A521" s="60"/>
      <c r="B521" s="55" t="s">
        <v>39</v>
      </c>
      <c r="C521" s="56"/>
      <c r="D521" s="61">
        <v>3</v>
      </c>
      <c r="E521" s="58">
        <v>3</v>
      </c>
      <c r="F521" s="58"/>
      <c r="G521" s="57"/>
      <c r="H521" s="58"/>
      <c r="I521" s="61"/>
      <c r="J521" s="271"/>
      <c r="K521" s="59"/>
    </row>
    <row r="522" spans="1:158" x14ac:dyDescent="0.25">
      <c r="A522" s="60"/>
      <c r="B522" s="55" t="s">
        <v>40</v>
      </c>
      <c r="C522" s="56"/>
      <c r="D522" s="61">
        <v>21.84</v>
      </c>
      <c r="E522" s="58">
        <v>12</v>
      </c>
      <c r="F522" s="58"/>
      <c r="G522" s="57"/>
      <c r="H522" s="58"/>
      <c r="I522" s="61"/>
      <c r="J522" s="271"/>
      <c r="K522" s="59"/>
    </row>
    <row r="523" spans="1:158" x14ac:dyDescent="0.25">
      <c r="A523" s="60"/>
      <c r="B523" s="55" t="s">
        <v>41</v>
      </c>
      <c r="C523" s="56"/>
      <c r="D523" s="61">
        <v>5</v>
      </c>
      <c r="E523" s="58">
        <v>5</v>
      </c>
      <c r="F523" s="58"/>
      <c r="G523" s="57"/>
      <c r="H523" s="58"/>
      <c r="I523" s="61"/>
      <c r="J523" s="271"/>
      <c r="K523" s="59"/>
    </row>
    <row r="524" spans="1:158" s="48" customFormat="1" x14ac:dyDescent="0.25">
      <c r="A524" s="60"/>
      <c r="B524" s="55" t="s">
        <v>21</v>
      </c>
      <c r="C524" s="56"/>
      <c r="D524" s="61">
        <v>1</v>
      </c>
      <c r="E524" s="58">
        <v>1</v>
      </c>
      <c r="F524" s="58"/>
      <c r="G524" s="57"/>
      <c r="H524" s="58"/>
      <c r="I524" s="61"/>
      <c r="J524" s="271"/>
      <c r="K524" s="59"/>
      <c r="L524" s="73"/>
      <c r="M524" s="73"/>
      <c r="N524" s="73"/>
      <c r="O524" s="73"/>
      <c r="P524" s="73"/>
      <c r="Q524" s="73"/>
      <c r="R524" s="73"/>
      <c r="S524" s="73"/>
      <c r="T524" s="73"/>
      <c r="U524" s="73"/>
      <c r="V524" s="73"/>
      <c r="W524" s="73"/>
      <c r="X524" s="73"/>
      <c r="Y524" s="73"/>
      <c r="Z524" s="73"/>
      <c r="AA524" s="73"/>
      <c r="AB524" s="73"/>
      <c r="AC524" s="73"/>
      <c r="AD524" s="73"/>
      <c r="AE524" s="73"/>
      <c r="AF524" s="73"/>
      <c r="AG524" s="73"/>
      <c r="AH524" s="73"/>
      <c r="AI524" s="73"/>
      <c r="AJ524" s="73"/>
      <c r="AK524" s="73"/>
      <c r="AL524" s="73"/>
      <c r="AM524" s="73"/>
      <c r="AN524" s="73"/>
      <c r="AO524" s="73"/>
      <c r="AP524" s="73"/>
      <c r="AQ524" s="73"/>
      <c r="AR524" s="73"/>
      <c r="AS524" s="73"/>
      <c r="AT524" s="73"/>
      <c r="AU524" s="73"/>
      <c r="AV524" s="73"/>
      <c r="AW524" s="73"/>
      <c r="AX524" s="73"/>
      <c r="AY524" s="73"/>
      <c r="AZ524" s="73"/>
      <c r="BA524" s="73"/>
      <c r="BB524" s="73"/>
      <c r="BC524" s="73"/>
      <c r="BD524" s="73"/>
      <c r="BE524" s="73"/>
      <c r="BF524" s="73"/>
      <c r="BG524" s="73"/>
      <c r="BH524" s="73"/>
      <c r="BI524" s="73"/>
      <c r="BJ524" s="73"/>
      <c r="BK524" s="73"/>
      <c r="BL524" s="73"/>
      <c r="BM524" s="73"/>
      <c r="BN524" s="73"/>
      <c r="BO524" s="73"/>
      <c r="BP524" s="73"/>
      <c r="BQ524" s="73"/>
      <c r="BR524" s="73"/>
      <c r="BS524" s="73"/>
      <c r="BT524" s="73"/>
      <c r="BU524" s="73"/>
      <c r="BV524" s="73"/>
      <c r="BW524" s="73"/>
      <c r="BX524" s="73"/>
      <c r="BY524" s="73"/>
      <c r="BZ524" s="73"/>
      <c r="CA524" s="73"/>
      <c r="CB524" s="73"/>
      <c r="CC524" s="73"/>
      <c r="CD524" s="73"/>
      <c r="CE524" s="73"/>
      <c r="CF524" s="73"/>
      <c r="CG524" s="73"/>
      <c r="CH524" s="73"/>
      <c r="CI524" s="73"/>
      <c r="CJ524" s="73"/>
      <c r="CK524" s="73"/>
      <c r="CL524" s="73"/>
      <c r="CM524" s="73"/>
      <c r="CN524" s="73"/>
      <c r="CO524" s="73"/>
      <c r="CP524" s="73"/>
      <c r="CQ524" s="73"/>
      <c r="CR524" s="73"/>
      <c r="CS524" s="73"/>
      <c r="CT524" s="73"/>
      <c r="CU524" s="73"/>
      <c r="CV524" s="73"/>
      <c r="CW524" s="73"/>
      <c r="CX524" s="73"/>
      <c r="CY524" s="73"/>
      <c r="CZ524" s="73"/>
      <c r="DA524" s="73"/>
      <c r="DB524" s="73"/>
      <c r="DC524" s="73"/>
      <c r="DD524" s="73"/>
      <c r="DE524" s="73"/>
      <c r="DF524" s="73"/>
      <c r="DG524" s="73"/>
      <c r="DH524" s="73"/>
      <c r="DI524" s="73"/>
      <c r="DJ524" s="73"/>
      <c r="DK524" s="73"/>
      <c r="DL524" s="73"/>
      <c r="DM524" s="73"/>
      <c r="DN524" s="73"/>
      <c r="DO524" s="73"/>
      <c r="DP524" s="73"/>
      <c r="DQ524" s="73"/>
      <c r="DR524" s="73"/>
      <c r="DS524" s="73"/>
      <c r="DT524" s="73"/>
      <c r="DU524" s="73"/>
      <c r="DV524" s="73"/>
      <c r="DW524" s="73"/>
      <c r="DX524" s="73"/>
      <c r="DY524" s="73"/>
      <c r="DZ524" s="73"/>
      <c r="EA524" s="73"/>
      <c r="EB524" s="73"/>
      <c r="EC524" s="73"/>
      <c r="ED524" s="73"/>
      <c r="EE524" s="73"/>
      <c r="EF524" s="73"/>
      <c r="EG524" s="73"/>
      <c r="EH524" s="73"/>
      <c r="EI524" s="73"/>
      <c r="EJ524" s="73"/>
      <c r="EK524" s="73"/>
      <c r="EL524" s="73"/>
      <c r="EM524" s="73"/>
      <c r="EN524" s="73"/>
      <c r="EO524" s="73"/>
      <c r="EP524" s="73"/>
      <c r="EQ524" s="73"/>
      <c r="ER524" s="73"/>
      <c r="ES524" s="73"/>
      <c r="ET524" s="73"/>
      <c r="EU524" s="73"/>
      <c r="EV524" s="73"/>
      <c r="EW524" s="73"/>
      <c r="EX524" s="73"/>
      <c r="EY524" s="73"/>
      <c r="EZ524" s="73"/>
      <c r="FA524" s="73"/>
      <c r="FB524" s="73"/>
    </row>
    <row r="525" spans="1:158" s="48" customFormat="1" x14ac:dyDescent="0.25">
      <c r="A525" s="60"/>
      <c r="B525" s="55" t="s">
        <v>19</v>
      </c>
      <c r="C525" s="56"/>
      <c r="D525" s="61">
        <v>152</v>
      </c>
      <c r="E525" s="58">
        <v>152</v>
      </c>
      <c r="F525" s="58"/>
      <c r="G525" s="57"/>
      <c r="H525" s="58"/>
      <c r="I525" s="61"/>
      <c r="J525" s="271"/>
      <c r="K525" s="59"/>
      <c r="L525" s="73"/>
      <c r="M525" s="73"/>
      <c r="N525" s="73"/>
      <c r="O525" s="73"/>
      <c r="P525" s="73"/>
      <c r="Q525" s="73"/>
      <c r="R525" s="73"/>
      <c r="S525" s="73"/>
      <c r="T525" s="73"/>
      <c r="U525" s="73"/>
      <c r="V525" s="73"/>
      <c r="W525" s="73"/>
      <c r="X525" s="73"/>
      <c r="Y525" s="73"/>
      <c r="Z525" s="73"/>
      <c r="AA525" s="73"/>
      <c r="AB525" s="73"/>
      <c r="AC525" s="73"/>
      <c r="AD525" s="73"/>
      <c r="AE525" s="73"/>
      <c r="AF525" s="73"/>
      <c r="AG525" s="73"/>
      <c r="AH525" s="73"/>
      <c r="AI525" s="73"/>
      <c r="AJ525" s="73"/>
      <c r="AK525" s="73"/>
      <c r="AL525" s="73"/>
      <c r="AM525" s="73"/>
      <c r="AN525" s="73"/>
      <c r="AO525" s="73"/>
      <c r="AP525" s="73"/>
      <c r="AQ525" s="73"/>
      <c r="AR525" s="73"/>
      <c r="AS525" s="73"/>
      <c r="AT525" s="73"/>
      <c r="AU525" s="73"/>
      <c r="AV525" s="73"/>
      <c r="AW525" s="73"/>
      <c r="AX525" s="73"/>
      <c r="AY525" s="73"/>
      <c r="AZ525" s="73"/>
      <c r="BA525" s="73"/>
      <c r="BB525" s="73"/>
      <c r="BC525" s="73"/>
      <c r="BD525" s="73"/>
      <c r="BE525" s="73"/>
      <c r="BF525" s="73"/>
      <c r="BG525" s="73"/>
      <c r="BH525" s="73"/>
      <c r="BI525" s="73"/>
      <c r="BJ525" s="73"/>
      <c r="BK525" s="73"/>
      <c r="BL525" s="73"/>
      <c r="BM525" s="73"/>
      <c r="BN525" s="73"/>
      <c r="BO525" s="73"/>
      <c r="BP525" s="73"/>
      <c r="BQ525" s="73"/>
      <c r="BR525" s="73"/>
      <c r="BS525" s="73"/>
      <c r="BT525" s="73"/>
      <c r="BU525" s="73"/>
      <c r="BV525" s="73"/>
      <c r="BW525" s="73"/>
      <c r="BX525" s="73"/>
      <c r="BY525" s="73"/>
      <c r="BZ525" s="73"/>
      <c r="CA525" s="73"/>
      <c r="CB525" s="73"/>
      <c r="CC525" s="73"/>
      <c r="CD525" s="73"/>
      <c r="CE525" s="73"/>
      <c r="CF525" s="73"/>
      <c r="CG525" s="73"/>
      <c r="CH525" s="73"/>
      <c r="CI525" s="73"/>
      <c r="CJ525" s="73"/>
      <c r="CK525" s="73"/>
      <c r="CL525" s="73"/>
      <c r="CM525" s="73"/>
      <c r="CN525" s="73"/>
      <c r="CO525" s="73"/>
      <c r="CP525" s="73"/>
      <c r="CQ525" s="73"/>
      <c r="CR525" s="73"/>
      <c r="CS525" s="73"/>
      <c r="CT525" s="73"/>
      <c r="CU525" s="73"/>
      <c r="CV525" s="73"/>
      <c r="CW525" s="73"/>
      <c r="CX525" s="73"/>
      <c r="CY525" s="73"/>
      <c r="CZ525" s="73"/>
      <c r="DA525" s="73"/>
      <c r="DB525" s="73"/>
      <c r="DC525" s="73"/>
      <c r="DD525" s="73"/>
      <c r="DE525" s="73"/>
      <c r="DF525" s="73"/>
      <c r="DG525" s="73"/>
      <c r="DH525" s="73"/>
      <c r="DI525" s="73"/>
      <c r="DJ525" s="73"/>
      <c r="DK525" s="73"/>
      <c r="DL525" s="73"/>
      <c r="DM525" s="73"/>
      <c r="DN525" s="73"/>
      <c r="DO525" s="73"/>
      <c r="DP525" s="73"/>
      <c r="DQ525" s="73"/>
      <c r="DR525" s="73"/>
      <c r="DS525" s="73"/>
      <c r="DT525" s="73"/>
      <c r="DU525" s="73"/>
      <c r="DV525" s="73"/>
      <c r="DW525" s="73"/>
      <c r="DX525" s="73"/>
      <c r="DY525" s="73"/>
      <c r="DZ525" s="73"/>
      <c r="EA525" s="73"/>
      <c r="EB525" s="73"/>
      <c r="EC525" s="73"/>
      <c r="ED525" s="73"/>
      <c r="EE525" s="73"/>
      <c r="EF525" s="73"/>
      <c r="EG525" s="73"/>
      <c r="EH525" s="73"/>
      <c r="EI525" s="73"/>
      <c r="EJ525" s="73"/>
      <c r="EK525" s="73"/>
      <c r="EL525" s="73"/>
      <c r="EM525" s="73"/>
      <c r="EN525" s="73"/>
      <c r="EO525" s="73"/>
      <c r="EP525" s="73"/>
      <c r="EQ525" s="73"/>
      <c r="ER525" s="73"/>
      <c r="ES525" s="73"/>
      <c r="ET525" s="73"/>
      <c r="EU525" s="73"/>
      <c r="EV525" s="73"/>
      <c r="EW525" s="73"/>
      <c r="EX525" s="73"/>
      <c r="EY525" s="73"/>
      <c r="EZ525" s="73"/>
      <c r="FA525" s="73"/>
      <c r="FB525" s="73"/>
    </row>
    <row r="526" spans="1:158" s="48" customFormat="1" ht="26.25" x14ac:dyDescent="0.25">
      <c r="A526" s="60" t="s">
        <v>133</v>
      </c>
      <c r="B526" s="55"/>
      <c r="C526" s="56">
        <v>70</v>
      </c>
      <c r="D526" s="315"/>
      <c r="E526" s="58"/>
      <c r="F526" s="61">
        <v>6.41</v>
      </c>
      <c r="G526" s="58">
        <v>6.5</v>
      </c>
      <c r="H526" s="57">
        <v>17.5</v>
      </c>
      <c r="I526" s="61">
        <v>155</v>
      </c>
      <c r="J526" s="58"/>
      <c r="K526" s="59" t="s">
        <v>361</v>
      </c>
      <c r="L526" s="73"/>
      <c r="M526" s="73"/>
      <c r="N526" s="73"/>
      <c r="O526" s="73"/>
      <c r="P526" s="73"/>
      <c r="Q526" s="73"/>
      <c r="R526" s="73"/>
      <c r="S526" s="73"/>
      <c r="T526" s="73"/>
      <c r="U526" s="73"/>
      <c r="V526" s="73"/>
      <c r="W526" s="73"/>
      <c r="X526" s="73"/>
      <c r="Y526" s="73"/>
      <c r="Z526" s="73"/>
      <c r="AA526" s="73"/>
      <c r="AB526" s="73"/>
      <c r="AC526" s="73"/>
      <c r="AD526" s="73"/>
      <c r="AE526" s="73"/>
      <c r="AF526" s="73"/>
      <c r="AG526" s="73"/>
      <c r="AH526" s="73"/>
      <c r="AI526" s="73"/>
      <c r="AJ526" s="73"/>
      <c r="AK526" s="73"/>
      <c r="AL526" s="73"/>
      <c r="AM526" s="73"/>
      <c r="AN526" s="73"/>
      <c r="AO526" s="73"/>
      <c r="AP526" s="73"/>
      <c r="AQ526" s="73"/>
      <c r="AR526" s="73"/>
      <c r="AS526" s="73"/>
      <c r="AT526" s="73"/>
      <c r="AU526" s="73"/>
      <c r="AV526" s="73"/>
      <c r="AW526" s="73"/>
      <c r="AX526" s="73"/>
      <c r="AY526" s="73"/>
      <c r="AZ526" s="73"/>
      <c r="BA526" s="73"/>
      <c r="BB526" s="73"/>
      <c r="BC526" s="73"/>
      <c r="BD526" s="73"/>
      <c r="BE526" s="73"/>
      <c r="BF526" s="73"/>
      <c r="BG526" s="73"/>
      <c r="BH526" s="73"/>
      <c r="BI526" s="73"/>
      <c r="BJ526" s="73"/>
      <c r="BK526" s="73"/>
      <c r="BL526" s="73"/>
      <c r="BM526" s="73"/>
      <c r="BN526" s="73"/>
      <c r="BO526" s="73"/>
      <c r="BP526" s="73"/>
      <c r="BQ526" s="73"/>
      <c r="BR526" s="73"/>
      <c r="BS526" s="73"/>
      <c r="BT526" s="73"/>
      <c r="BU526" s="73"/>
      <c r="BV526" s="73"/>
      <c r="BW526" s="73"/>
      <c r="BX526" s="73"/>
      <c r="BY526" s="73"/>
      <c r="BZ526" s="73"/>
      <c r="CA526" s="73"/>
      <c r="CB526" s="73"/>
      <c r="CC526" s="73"/>
      <c r="CD526" s="73"/>
      <c r="CE526" s="73"/>
      <c r="CF526" s="73"/>
      <c r="CG526" s="73"/>
      <c r="CH526" s="73"/>
      <c r="CI526" s="73"/>
      <c r="CJ526" s="73"/>
      <c r="CK526" s="73"/>
      <c r="CL526" s="73"/>
      <c r="CM526" s="73"/>
      <c r="CN526" s="73"/>
      <c r="CO526" s="73"/>
      <c r="CP526" s="73"/>
      <c r="CQ526" s="73"/>
      <c r="CR526" s="73"/>
      <c r="CS526" s="73"/>
      <c r="CT526" s="73"/>
      <c r="CU526" s="73"/>
      <c r="CV526" s="73"/>
      <c r="CW526" s="73"/>
      <c r="CX526" s="73"/>
      <c r="CY526" s="73"/>
      <c r="CZ526" s="73"/>
      <c r="DA526" s="73"/>
      <c r="DB526" s="73"/>
      <c r="DC526" s="73"/>
      <c r="DD526" s="73"/>
      <c r="DE526" s="73"/>
      <c r="DF526" s="73"/>
      <c r="DG526" s="73"/>
      <c r="DH526" s="73"/>
      <c r="DI526" s="73"/>
      <c r="DJ526" s="73"/>
      <c r="DK526" s="73"/>
      <c r="DL526" s="73"/>
      <c r="DM526" s="73"/>
      <c r="DN526" s="73"/>
      <c r="DO526" s="73"/>
      <c r="DP526" s="73"/>
      <c r="DQ526" s="73"/>
      <c r="DR526" s="73"/>
      <c r="DS526" s="73"/>
      <c r="DT526" s="73"/>
      <c r="DU526" s="73"/>
      <c r="DV526" s="73"/>
      <c r="DW526" s="73"/>
      <c r="DX526" s="73"/>
      <c r="DY526" s="73"/>
      <c r="DZ526" s="73"/>
      <c r="EA526" s="73"/>
      <c r="EB526" s="73"/>
      <c r="EC526" s="73"/>
      <c r="ED526" s="73"/>
      <c r="EE526" s="73"/>
      <c r="EF526" s="73"/>
      <c r="EG526" s="73"/>
      <c r="EH526" s="73"/>
      <c r="EI526" s="73"/>
      <c r="EJ526" s="73"/>
      <c r="EK526" s="73"/>
      <c r="EL526" s="73"/>
      <c r="EM526" s="73"/>
      <c r="EN526" s="73"/>
      <c r="EO526" s="73"/>
      <c r="EP526" s="73"/>
      <c r="EQ526" s="73"/>
      <c r="ER526" s="73"/>
      <c r="ES526" s="73"/>
      <c r="ET526" s="73"/>
      <c r="EU526" s="73"/>
      <c r="EV526" s="73"/>
      <c r="EW526" s="73"/>
      <c r="EX526" s="73"/>
      <c r="EY526" s="73"/>
      <c r="EZ526" s="73"/>
      <c r="FA526" s="73"/>
      <c r="FB526" s="73"/>
    </row>
    <row r="527" spans="1:158" s="48" customFormat="1" x14ac:dyDescent="0.25">
      <c r="A527" s="60"/>
      <c r="B527" s="55" t="s">
        <v>169</v>
      </c>
      <c r="C527" s="56"/>
      <c r="D527" s="315">
        <v>41.7</v>
      </c>
      <c r="E527" s="58">
        <v>41.7</v>
      </c>
      <c r="F527" s="279"/>
      <c r="G527" s="271"/>
      <c r="H527" s="316"/>
      <c r="I527" s="61"/>
      <c r="J527" s="58"/>
      <c r="K527" s="59"/>
      <c r="L527" s="73"/>
      <c r="M527" s="73"/>
      <c r="N527" s="73"/>
      <c r="O527" s="73"/>
      <c r="P527" s="73"/>
      <c r="Q527" s="73"/>
      <c r="R527" s="73"/>
      <c r="S527" s="73"/>
      <c r="T527" s="73"/>
      <c r="U527" s="73"/>
      <c r="V527" s="73"/>
      <c r="W527" s="73"/>
      <c r="X527" s="73"/>
      <c r="Y527" s="73"/>
      <c r="Z527" s="73"/>
      <c r="AA527" s="73"/>
      <c r="AB527" s="73"/>
      <c r="AC527" s="73"/>
      <c r="AD527" s="73"/>
      <c r="AE527" s="73"/>
      <c r="AF527" s="73"/>
      <c r="AG527" s="73"/>
      <c r="AH527" s="73"/>
      <c r="AI527" s="73"/>
      <c r="AJ527" s="73"/>
      <c r="AK527" s="73"/>
      <c r="AL527" s="73"/>
      <c r="AM527" s="73"/>
      <c r="AN527" s="73"/>
      <c r="AO527" s="73"/>
      <c r="AP527" s="73"/>
      <c r="AQ527" s="73"/>
      <c r="AR527" s="73"/>
      <c r="AS527" s="73"/>
      <c r="AT527" s="73"/>
      <c r="AU527" s="73"/>
      <c r="AV527" s="73"/>
      <c r="AW527" s="73"/>
      <c r="AX527" s="73"/>
      <c r="AY527" s="73"/>
      <c r="AZ527" s="73"/>
      <c r="BA527" s="73"/>
      <c r="BB527" s="73"/>
      <c r="BC527" s="73"/>
      <c r="BD527" s="73"/>
      <c r="BE527" s="73"/>
      <c r="BF527" s="73"/>
      <c r="BG527" s="73"/>
      <c r="BH527" s="73"/>
      <c r="BI527" s="73"/>
      <c r="BJ527" s="73"/>
      <c r="BK527" s="73"/>
      <c r="BL527" s="73"/>
      <c r="BM527" s="73"/>
      <c r="BN527" s="73"/>
      <c r="BO527" s="73"/>
      <c r="BP527" s="73"/>
      <c r="BQ527" s="73"/>
      <c r="BR527" s="73"/>
      <c r="BS527" s="73"/>
      <c r="BT527" s="73"/>
      <c r="BU527" s="73"/>
      <c r="BV527" s="73"/>
      <c r="BW527" s="73"/>
      <c r="BX527" s="73"/>
      <c r="BY527" s="73"/>
      <c r="BZ527" s="73"/>
      <c r="CA527" s="73"/>
      <c r="CB527" s="73"/>
      <c r="CC527" s="73"/>
      <c r="CD527" s="73"/>
      <c r="CE527" s="73"/>
      <c r="CF527" s="73"/>
      <c r="CG527" s="73"/>
      <c r="CH527" s="73"/>
      <c r="CI527" s="73"/>
      <c r="CJ527" s="73"/>
      <c r="CK527" s="73"/>
      <c r="CL527" s="73"/>
      <c r="CM527" s="73"/>
      <c r="CN527" s="73"/>
      <c r="CO527" s="73"/>
      <c r="CP527" s="73"/>
      <c r="CQ527" s="73"/>
      <c r="CR527" s="73"/>
      <c r="CS527" s="73"/>
      <c r="CT527" s="73"/>
      <c r="CU527" s="73"/>
      <c r="CV527" s="73"/>
      <c r="CW527" s="73"/>
      <c r="CX527" s="73"/>
      <c r="CY527" s="73"/>
      <c r="CZ527" s="73"/>
      <c r="DA527" s="73"/>
      <c r="DB527" s="73"/>
      <c r="DC527" s="73"/>
      <c r="DD527" s="73"/>
      <c r="DE527" s="73"/>
      <c r="DF527" s="73"/>
      <c r="DG527" s="73"/>
      <c r="DH527" s="73"/>
      <c r="DI527" s="73"/>
      <c r="DJ527" s="73"/>
      <c r="DK527" s="73"/>
      <c r="DL527" s="73"/>
      <c r="DM527" s="73"/>
      <c r="DN527" s="73"/>
      <c r="DO527" s="73"/>
      <c r="DP527" s="73"/>
      <c r="DQ527" s="73"/>
      <c r="DR527" s="73"/>
      <c r="DS527" s="73"/>
      <c r="DT527" s="73"/>
      <c r="DU527" s="73"/>
      <c r="DV527" s="73"/>
      <c r="DW527" s="73"/>
      <c r="DX527" s="73"/>
      <c r="DY527" s="73"/>
      <c r="DZ527" s="73"/>
      <c r="EA527" s="73"/>
      <c r="EB527" s="73"/>
      <c r="EC527" s="73"/>
      <c r="ED527" s="73"/>
      <c r="EE527" s="73"/>
      <c r="EF527" s="73"/>
      <c r="EG527" s="73"/>
      <c r="EH527" s="73"/>
      <c r="EI527" s="73"/>
      <c r="EJ527" s="73"/>
      <c r="EK527" s="73"/>
      <c r="EL527" s="73"/>
      <c r="EM527" s="73"/>
      <c r="EN527" s="73"/>
      <c r="EO527" s="73"/>
      <c r="EP527" s="73"/>
      <c r="EQ527" s="73"/>
      <c r="ER527" s="73"/>
      <c r="ES527" s="73"/>
      <c r="ET527" s="73"/>
      <c r="EU527" s="73"/>
      <c r="EV527" s="73"/>
      <c r="EW527" s="73"/>
      <c r="EX527" s="73"/>
      <c r="EY527" s="73"/>
      <c r="EZ527" s="73"/>
      <c r="FA527" s="73"/>
      <c r="FB527" s="73"/>
    </row>
    <row r="528" spans="1:158" s="48" customFormat="1" x14ac:dyDescent="0.25">
      <c r="A528" s="60"/>
      <c r="B528" s="55" t="s">
        <v>92</v>
      </c>
      <c r="C528" s="56"/>
      <c r="D528" s="315">
        <v>47.73</v>
      </c>
      <c r="E528" s="58">
        <v>31.03</v>
      </c>
      <c r="F528" s="279"/>
      <c r="G528" s="279"/>
      <c r="H528" s="279"/>
      <c r="I528" s="279"/>
      <c r="J528" s="271"/>
      <c r="K528" s="59"/>
      <c r="L528" s="73"/>
      <c r="M528" s="73"/>
      <c r="N528" s="73"/>
      <c r="O528" s="73"/>
      <c r="P528" s="73"/>
      <c r="Q528" s="73"/>
      <c r="R528" s="73"/>
      <c r="S528" s="73"/>
      <c r="T528" s="73"/>
      <c r="U528" s="73"/>
      <c r="V528" s="73"/>
      <c r="W528" s="73"/>
      <c r="X528" s="73"/>
      <c r="Y528" s="73"/>
      <c r="Z528" s="73"/>
      <c r="AA528" s="73"/>
      <c r="AB528" s="73"/>
      <c r="AC528" s="73"/>
      <c r="AD528" s="73"/>
      <c r="AE528" s="73"/>
      <c r="AF528" s="73"/>
      <c r="AG528" s="73"/>
      <c r="AH528" s="73"/>
      <c r="AI528" s="73"/>
      <c r="AJ528" s="73"/>
      <c r="AK528" s="73"/>
      <c r="AL528" s="73"/>
      <c r="AM528" s="73"/>
      <c r="AN528" s="73"/>
      <c r="AO528" s="73"/>
      <c r="AP528" s="73"/>
      <c r="AQ528" s="73"/>
      <c r="AR528" s="73"/>
      <c r="AS528" s="73"/>
      <c r="AT528" s="73"/>
      <c r="AU528" s="73"/>
      <c r="AV528" s="73"/>
      <c r="AW528" s="73"/>
      <c r="AX528" s="73"/>
      <c r="AY528" s="73"/>
      <c r="AZ528" s="73"/>
      <c r="BA528" s="73"/>
      <c r="BB528" s="73"/>
      <c r="BC528" s="73"/>
      <c r="BD528" s="73"/>
      <c r="BE528" s="73"/>
      <c r="BF528" s="73"/>
      <c r="BG528" s="73"/>
      <c r="BH528" s="73"/>
      <c r="BI528" s="73"/>
      <c r="BJ528" s="73"/>
      <c r="BK528" s="73"/>
      <c r="BL528" s="73"/>
      <c r="BM528" s="73"/>
      <c r="BN528" s="73"/>
      <c r="BO528" s="73"/>
      <c r="BP528" s="73"/>
      <c r="BQ528" s="73"/>
      <c r="BR528" s="73"/>
      <c r="BS528" s="73"/>
      <c r="BT528" s="73"/>
      <c r="BU528" s="73"/>
      <c r="BV528" s="73"/>
      <c r="BW528" s="73"/>
      <c r="BX528" s="73"/>
      <c r="BY528" s="73"/>
      <c r="BZ528" s="73"/>
      <c r="CA528" s="73"/>
      <c r="CB528" s="73"/>
      <c r="CC528" s="73"/>
      <c r="CD528" s="73"/>
      <c r="CE528" s="73"/>
      <c r="CF528" s="73"/>
      <c r="CG528" s="73"/>
      <c r="CH528" s="73"/>
      <c r="CI528" s="73"/>
      <c r="CJ528" s="73"/>
      <c r="CK528" s="73"/>
      <c r="CL528" s="73"/>
      <c r="CM528" s="73"/>
      <c r="CN528" s="73"/>
      <c r="CO528" s="73"/>
      <c r="CP528" s="73"/>
      <c r="CQ528" s="73"/>
      <c r="CR528" s="73"/>
      <c r="CS528" s="73"/>
      <c r="CT528" s="73"/>
      <c r="CU528" s="73"/>
      <c r="CV528" s="73"/>
      <c r="CW528" s="73"/>
      <c r="CX528" s="73"/>
      <c r="CY528" s="73"/>
      <c r="CZ528" s="73"/>
      <c r="DA528" s="73"/>
      <c r="DB528" s="73"/>
      <c r="DC528" s="73"/>
      <c r="DD528" s="73"/>
      <c r="DE528" s="73"/>
      <c r="DF528" s="73"/>
      <c r="DG528" s="73"/>
      <c r="DH528" s="73"/>
      <c r="DI528" s="73"/>
      <c r="DJ528" s="73"/>
      <c r="DK528" s="73"/>
      <c r="DL528" s="73"/>
      <c r="DM528" s="73"/>
      <c r="DN528" s="73"/>
      <c r="DO528" s="73"/>
      <c r="DP528" s="73"/>
      <c r="DQ528" s="73"/>
      <c r="DR528" s="73"/>
      <c r="DS528" s="73"/>
      <c r="DT528" s="73"/>
      <c r="DU528" s="73"/>
      <c r="DV528" s="73"/>
      <c r="DW528" s="73"/>
      <c r="DX528" s="73"/>
      <c r="DY528" s="73"/>
      <c r="DZ528" s="73"/>
      <c r="EA528" s="73"/>
      <c r="EB528" s="73"/>
      <c r="EC528" s="73"/>
      <c r="ED528" s="73"/>
      <c r="EE528" s="73"/>
      <c r="EF528" s="73"/>
      <c r="EG528" s="73"/>
      <c r="EH528" s="73"/>
      <c r="EI528" s="73"/>
      <c r="EJ528" s="73"/>
      <c r="EK528" s="73"/>
      <c r="EL528" s="73"/>
      <c r="EM528" s="73"/>
      <c r="EN528" s="73"/>
      <c r="EO528" s="73"/>
      <c r="EP528" s="73"/>
      <c r="EQ528" s="73"/>
      <c r="ER528" s="73"/>
      <c r="ES528" s="73"/>
      <c r="ET528" s="73"/>
      <c r="EU528" s="73"/>
      <c r="EV528" s="73"/>
      <c r="EW528" s="73"/>
      <c r="EX528" s="73"/>
      <c r="EY528" s="73"/>
      <c r="EZ528" s="73"/>
      <c r="FA528" s="73"/>
      <c r="FB528" s="73"/>
    </row>
    <row r="529" spans="1:158" s="48" customFormat="1" x14ac:dyDescent="0.25">
      <c r="A529" s="60"/>
      <c r="B529" s="55" t="s">
        <v>38</v>
      </c>
      <c r="C529" s="56"/>
      <c r="D529" s="315">
        <v>10.41</v>
      </c>
      <c r="E529" s="58">
        <v>8.75</v>
      </c>
      <c r="F529" s="279"/>
      <c r="G529" s="271"/>
      <c r="H529" s="316"/>
      <c r="I529" s="61"/>
      <c r="J529" s="58"/>
      <c r="K529" s="59"/>
      <c r="L529" s="73"/>
      <c r="M529" s="73"/>
      <c r="N529" s="73"/>
      <c r="O529" s="73"/>
      <c r="P529" s="73"/>
      <c r="Q529" s="73"/>
      <c r="R529" s="73"/>
      <c r="S529" s="73"/>
      <c r="T529" s="73"/>
      <c r="U529" s="73"/>
      <c r="V529" s="73"/>
      <c r="W529" s="73"/>
      <c r="X529" s="73"/>
      <c r="Y529" s="73"/>
      <c r="Z529" s="73"/>
      <c r="AA529" s="73"/>
      <c r="AB529" s="73"/>
      <c r="AC529" s="73"/>
      <c r="AD529" s="73"/>
      <c r="AE529" s="73"/>
      <c r="AF529" s="73"/>
      <c r="AG529" s="73"/>
      <c r="AH529" s="73"/>
      <c r="AI529" s="73"/>
      <c r="AJ529" s="73"/>
      <c r="AK529" s="73"/>
      <c r="AL529" s="73"/>
      <c r="AM529" s="73"/>
      <c r="AN529" s="73"/>
      <c r="AO529" s="73"/>
      <c r="AP529" s="73"/>
      <c r="AQ529" s="73"/>
      <c r="AR529" s="73"/>
      <c r="AS529" s="73"/>
      <c r="AT529" s="73"/>
      <c r="AU529" s="73"/>
      <c r="AV529" s="73"/>
      <c r="AW529" s="73"/>
      <c r="AX529" s="73"/>
      <c r="AY529" s="73"/>
      <c r="AZ529" s="73"/>
      <c r="BA529" s="73"/>
      <c r="BB529" s="73"/>
      <c r="BC529" s="73"/>
      <c r="BD529" s="73"/>
      <c r="BE529" s="73"/>
      <c r="BF529" s="73"/>
      <c r="BG529" s="73"/>
      <c r="BH529" s="73"/>
      <c r="BI529" s="73"/>
      <c r="BJ529" s="73"/>
      <c r="BK529" s="73"/>
      <c r="BL529" s="73"/>
      <c r="BM529" s="73"/>
      <c r="BN529" s="73"/>
      <c r="BO529" s="73"/>
      <c r="BP529" s="73"/>
      <c r="BQ529" s="73"/>
      <c r="BR529" s="73"/>
      <c r="BS529" s="73"/>
      <c r="BT529" s="73"/>
      <c r="BU529" s="73"/>
      <c r="BV529" s="73"/>
      <c r="BW529" s="73"/>
      <c r="BX529" s="73"/>
      <c r="BY529" s="73"/>
      <c r="BZ529" s="73"/>
      <c r="CA529" s="73"/>
      <c r="CB529" s="73"/>
      <c r="CC529" s="73"/>
      <c r="CD529" s="73"/>
      <c r="CE529" s="73"/>
      <c r="CF529" s="73"/>
      <c r="CG529" s="73"/>
      <c r="CH529" s="73"/>
      <c r="CI529" s="73"/>
      <c r="CJ529" s="73"/>
      <c r="CK529" s="73"/>
      <c r="CL529" s="73"/>
      <c r="CM529" s="73"/>
      <c r="CN529" s="73"/>
      <c r="CO529" s="73"/>
      <c r="CP529" s="73"/>
      <c r="CQ529" s="73"/>
      <c r="CR529" s="73"/>
      <c r="CS529" s="73"/>
      <c r="CT529" s="73"/>
      <c r="CU529" s="73"/>
      <c r="CV529" s="73"/>
      <c r="CW529" s="73"/>
      <c r="CX529" s="73"/>
      <c r="CY529" s="73"/>
      <c r="CZ529" s="73"/>
      <c r="DA529" s="73"/>
      <c r="DB529" s="73"/>
      <c r="DC529" s="73"/>
      <c r="DD529" s="73"/>
      <c r="DE529" s="73"/>
      <c r="DF529" s="73"/>
      <c r="DG529" s="73"/>
      <c r="DH529" s="73"/>
      <c r="DI529" s="73"/>
      <c r="DJ529" s="73"/>
      <c r="DK529" s="73"/>
      <c r="DL529" s="73"/>
      <c r="DM529" s="73"/>
      <c r="DN529" s="73"/>
      <c r="DO529" s="73"/>
      <c r="DP529" s="73"/>
      <c r="DQ529" s="73"/>
      <c r="DR529" s="73"/>
      <c r="DS529" s="73"/>
      <c r="DT529" s="73"/>
      <c r="DU529" s="73"/>
      <c r="DV529" s="73"/>
      <c r="DW529" s="73"/>
      <c r="DX529" s="73"/>
      <c r="DY529" s="73"/>
      <c r="DZ529" s="73"/>
      <c r="EA529" s="73"/>
      <c r="EB529" s="73"/>
      <c r="EC529" s="73"/>
      <c r="ED529" s="73"/>
      <c r="EE529" s="73"/>
      <c r="EF529" s="73"/>
      <c r="EG529" s="73"/>
      <c r="EH529" s="73"/>
      <c r="EI529" s="73"/>
      <c r="EJ529" s="73"/>
      <c r="EK529" s="73"/>
      <c r="EL529" s="73"/>
      <c r="EM529" s="73"/>
      <c r="EN529" s="73"/>
      <c r="EO529" s="73"/>
      <c r="EP529" s="73"/>
      <c r="EQ529" s="73"/>
      <c r="ER529" s="73"/>
      <c r="ES529" s="73"/>
      <c r="ET529" s="73"/>
      <c r="EU529" s="73"/>
      <c r="EV529" s="73"/>
      <c r="EW529" s="73"/>
      <c r="EX529" s="73"/>
      <c r="EY529" s="73"/>
      <c r="EZ529" s="73"/>
      <c r="FA529" s="73"/>
      <c r="FB529" s="73"/>
    </row>
    <row r="530" spans="1:158" s="48" customFormat="1" x14ac:dyDescent="0.25">
      <c r="A530" s="60"/>
      <c r="B530" s="55" t="s">
        <v>55</v>
      </c>
      <c r="C530" s="56"/>
      <c r="D530" s="315">
        <v>3.5</v>
      </c>
      <c r="E530" s="58">
        <v>3.5</v>
      </c>
      <c r="F530" s="279"/>
      <c r="G530" s="58"/>
      <c r="H530" s="57"/>
      <c r="I530" s="61"/>
      <c r="J530" s="58"/>
      <c r="K530" s="59"/>
      <c r="L530" s="73"/>
      <c r="M530" s="73"/>
      <c r="N530" s="73"/>
      <c r="O530" s="73"/>
      <c r="P530" s="73"/>
      <c r="Q530" s="73"/>
      <c r="R530" s="73"/>
      <c r="S530" s="73"/>
      <c r="T530" s="73"/>
      <c r="U530" s="73"/>
      <c r="V530" s="73"/>
      <c r="W530" s="73"/>
      <c r="X530" s="73"/>
      <c r="Y530" s="73"/>
      <c r="Z530" s="73"/>
      <c r="AA530" s="73"/>
      <c r="AB530" s="73"/>
      <c r="AC530" s="73"/>
      <c r="AD530" s="73"/>
      <c r="AE530" s="73"/>
      <c r="AF530" s="73"/>
      <c r="AG530" s="73"/>
      <c r="AH530" s="73"/>
      <c r="AI530" s="73"/>
      <c r="AJ530" s="73"/>
      <c r="AK530" s="73"/>
      <c r="AL530" s="73"/>
      <c r="AM530" s="73"/>
      <c r="AN530" s="73"/>
      <c r="AO530" s="73"/>
      <c r="AP530" s="73"/>
      <c r="AQ530" s="73"/>
      <c r="AR530" s="73"/>
      <c r="AS530" s="73"/>
      <c r="AT530" s="73"/>
      <c r="AU530" s="73"/>
      <c r="AV530" s="73"/>
      <c r="AW530" s="73"/>
      <c r="AX530" s="73"/>
      <c r="AY530" s="73"/>
      <c r="AZ530" s="73"/>
      <c r="BA530" s="73"/>
      <c r="BB530" s="73"/>
      <c r="BC530" s="73"/>
      <c r="BD530" s="73"/>
      <c r="BE530" s="73"/>
      <c r="BF530" s="73"/>
      <c r="BG530" s="73"/>
      <c r="BH530" s="73"/>
      <c r="BI530" s="73"/>
      <c r="BJ530" s="73"/>
      <c r="BK530" s="73"/>
      <c r="BL530" s="73"/>
      <c r="BM530" s="73"/>
      <c r="BN530" s="73"/>
      <c r="BO530" s="73"/>
      <c r="BP530" s="73"/>
      <c r="BQ530" s="73"/>
      <c r="BR530" s="73"/>
      <c r="BS530" s="73"/>
      <c r="BT530" s="73"/>
      <c r="BU530" s="73"/>
      <c r="BV530" s="73"/>
      <c r="BW530" s="73"/>
      <c r="BX530" s="73"/>
      <c r="BY530" s="73"/>
      <c r="BZ530" s="73"/>
      <c r="CA530" s="73"/>
      <c r="CB530" s="73"/>
      <c r="CC530" s="73"/>
      <c r="CD530" s="73"/>
      <c r="CE530" s="73"/>
      <c r="CF530" s="73"/>
      <c r="CG530" s="73"/>
      <c r="CH530" s="73"/>
      <c r="CI530" s="73"/>
      <c r="CJ530" s="73"/>
      <c r="CK530" s="73"/>
      <c r="CL530" s="73"/>
      <c r="CM530" s="73"/>
      <c r="CN530" s="73"/>
      <c r="CO530" s="73"/>
      <c r="CP530" s="73"/>
      <c r="CQ530" s="73"/>
      <c r="CR530" s="73"/>
      <c r="CS530" s="73"/>
      <c r="CT530" s="73"/>
      <c r="CU530" s="73"/>
      <c r="CV530" s="73"/>
      <c r="CW530" s="73"/>
      <c r="CX530" s="73"/>
      <c r="CY530" s="73"/>
      <c r="CZ530" s="73"/>
      <c r="DA530" s="73"/>
      <c r="DB530" s="73"/>
      <c r="DC530" s="73"/>
      <c r="DD530" s="73"/>
      <c r="DE530" s="73"/>
      <c r="DF530" s="73"/>
      <c r="DG530" s="73"/>
      <c r="DH530" s="73"/>
      <c r="DI530" s="73"/>
      <c r="DJ530" s="73"/>
      <c r="DK530" s="73"/>
      <c r="DL530" s="73"/>
      <c r="DM530" s="73"/>
      <c r="DN530" s="73"/>
      <c r="DO530" s="73"/>
      <c r="DP530" s="73"/>
      <c r="DQ530" s="73"/>
      <c r="DR530" s="73"/>
      <c r="DS530" s="73"/>
      <c r="DT530" s="73"/>
      <c r="DU530" s="73"/>
      <c r="DV530" s="73"/>
      <c r="DW530" s="73"/>
      <c r="DX530" s="73"/>
      <c r="DY530" s="73"/>
      <c r="DZ530" s="73"/>
      <c r="EA530" s="73"/>
      <c r="EB530" s="73"/>
      <c r="EC530" s="73"/>
      <c r="ED530" s="73"/>
      <c r="EE530" s="73"/>
      <c r="EF530" s="73"/>
      <c r="EG530" s="73"/>
      <c r="EH530" s="73"/>
      <c r="EI530" s="73"/>
      <c r="EJ530" s="73"/>
      <c r="EK530" s="73"/>
      <c r="EL530" s="73"/>
      <c r="EM530" s="73"/>
      <c r="EN530" s="73"/>
      <c r="EO530" s="73"/>
      <c r="EP530" s="73"/>
      <c r="EQ530" s="73"/>
      <c r="ER530" s="73"/>
      <c r="ES530" s="73"/>
      <c r="ET530" s="73"/>
      <c r="EU530" s="73"/>
      <c r="EV530" s="73"/>
      <c r="EW530" s="73"/>
      <c r="EX530" s="73"/>
      <c r="EY530" s="73"/>
      <c r="EZ530" s="73"/>
      <c r="FA530" s="73"/>
      <c r="FB530" s="73"/>
    </row>
    <row r="531" spans="1:158" s="48" customFormat="1" x14ac:dyDescent="0.25">
      <c r="A531" s="60"/>
      <c r="B531" s="55" t="s">
        <v>43</v>
      </c>
      <c r="C531" s="56"/>
      <c r="D531" s="315">
        <v>9</v>
      </c>
      <c r="E531" s="58">
        <v>9</v>
      </c>
      <c r="F531" s="279"/>
      <c r="G531" s="271"/>
      <c r="H531" s="316"/>
      <c r="I531" s="61"/>
      <c r="J531" s="58"/>
      <c r="K531" s="59"/>
      <c r="L531" s="73"/>
      <c r="M531" s="73"/>
      <c r="N531" s="73"/>
      <c r="O531" s="73"/>
      <c r="P531" s="73"/>
      <c r="Q531" s="73"/>
      <c r="R531" s="73"/>
      <c r="S531" s="73"/>
      <c r="T531" s="73"/>
      <c r="U531" s="73"/>
      <c r="V531" s="73"/>
      <c r="W531" s="73"/>
      <c r="X531" s="73"/>
      <c r="Y531" s="73"/>
      <c r="Z531" s="73"/>
      <c r="AA531" s="73"/>
      <c r="AB531" s="73"/>
      <c r="AC531" s="73"/>
      <c r="AD531" s="73"/>
      <c r="AE531" s="73"/>
      <c r="AF531" s="73"/>
      <c r="AG531" s="73"/>
      <c r="AH531" s="73"/>
      <c r="AI531" s="73"/>
      <c r="AJ531" s="73"/>
      <c r="AK531" s="73"/>
      <c r="AL531" s="73"/>
      <c r="AM531" s="73"/>
      <c r="AN531" s="73"/>
      <c r="AO531" s="73"/>
      <c r="AP531" s="73"/>
      <c r="AQ531" s="73"/>
      <c r="AR531" s="73"/>
      <c r="AS531" s="73"/>
      <c r="AT531" s="73"/>
      <c r="AU531" s="73"/>
      <c r="AV531" s="73"/>
      <c r="AW531" s="73"/>
      <c r="AX531" s="73"/>
      <c r="AY531" s="73"/>
      <c r="AZ531" s="73"/>
      <c r="BA531" s="73"/>
      <c r="BB531" s="73"/>
      <c r="BC531" s="73"/>
      <c r="BD531" s="73"/>
      <c r="BE531" s="73"/>
      <c r="BF531" s="73"/>
      <c r="BG531" s="73"/>
      <c r="BH531" s="73"/>
      <c r="BI531" s="73"/>
      <c r="BJ531" s="73"/>
      <c r="BK531" s="73"/>
      <c r="BL531" s="73"/>
      <c r="BM531" s="73"/>
      <c r="BN531" s="73"/>
      <c r="BO531" s="73"/>
      <c r="BP531" s="73"/>
      <c r="BQ531" s="73"/>
      <c r="BR531" s="73"/>
      <c r="BS531" s="73"/>
      <c r="BT531" s="73"/>
      <c r="BU531" s="73"/>
      <c r="BV531" s="73"/>
      <c r="BW531" s="73"/>
      <c r="BX531" s="73"/>
      <c r="BY531" s="73"/>
      <c r="BZ531" s="73"/>
      <c r="CA531" s="73"/>
      <c r="CB531" s="73"/>
      <c r="CC531" s="73"/>
      <c r="CD531" s="73"/>
      <c r="CE531" s="73"/>
      <c r="CF531" s="73"/>
      <c r="CG531" s="73"/>
      <c r="CH531" s="73"/>
      <c r="CI531" s="73"/>
      <c r="CJ531" s="73"/>
      <c r="CK531" s="73"/>
      <c r="CL531" s="73"/>
      <c r="CM531" s="73"/>
      <c r="CN531" s="73"/>
      <c r="CO531" s="73"/>
      <c r="CP531" s="73"/>
      <c r="CQ531" s="73"/>
      <c r="CR531" s="73"/>
      <c r="CS531" s="73"/>
      <c r="CT531" s="73"/>
      <c r="CU531" s="73"/>
      <c r="CV531" s="73"/>
      <c r="CW531" s="73"/>
      <c r="CX531" s="73"/>
      <c r="CY531" s="73"/>
      <c r="CZ531" s="73"/>
      <c r="DA531" s="73"/>
      <c r="DB531" s="73"/>
      <c r="DC531" s="73"/>
      <c r="DD531" s="73"/>
      <c r="DE531" s="73"/>
      <c r="DF531" s="73"/>
      <c r="DG531" s="73"/>
      <c r="DH531" s="73"/>
      <c r="DI531" s="73"/>
      <c r="DJ531" s="73"/>
      <c r="DK531" s="73"/>
      <c r="DL531" s="73"/>
      <c r="DM531" s="73"/>
      <c r="DN531" s="73"/>
      <c r="DO531" s="73"/>
      <c r="DP531" s="73"/>
      <c r="DQ531" s="73"/>
      <c r="DR531" s="73"/>
      <c r="DS531" s="73"/>
      <c r="DT531" s="73"/>
      <c r="DU531" s="73"/>
      <c r="DV531" s="73"/>
      <c r="DW531" s="73"/>
      <c r="DX531" s="73"/>
      <c r="DY531" s="73"/>
      <c r="DZ531" s="73"/>
      <c r="EA531" s="73"/>
      <c r="EB531" s="73"/>
      <c r="EC531" s="73"/>
      <c r="ED531" s="73"/>
      <c r="EE531" s="73"/>
      <c r="EF531" s="73"/>
      <c r="EG531" s="73"/>
      <c r="EH531" s="73"/>
      <c r="EI531" s="73"/>
      <c r="EJ531" s="73"/>
      <c r="EK531" s="73"/>
      <c r="EL531" s="73"/>
      <c r="EM531" s="73"/>
      <c r="EN531" s="73"/>
      <c r="EO531" s="73"/>
      <c r="EP531" s="73"/>
      <c r="EQ531" s="73"/>
      <c r="ER531" s="73"/>
      <c r="ES531" s="73"/>
      <c r="ET531" s="73"/>
      <c r="EU531" s="73"/>
      <c r="EV531" s="73"/>
      <c r="EW531" s="73"/>
      <c r="EX531" s="73"/>
      <c r="EY531" s="73"/>
      <c r="EZ531" s="73"/>
      <c r="FA531" s="73"/>
      <c r="FB531" s="73"/>
    </row>
    <row r="532" spans="1:158" s="48" customFormat="1" x14ac:dyDescent="0.25">
      <c r="A532" s="60"/>
      <c r="B532" s="55" t="s">
        <v>109</v>
      </c>
      <c r="C532" s="56"/>
      <c r="D532" s="57">
        <v>5.8</v>
      </c>
      <c r="E532" s="58">
        <v>5.8</v>
      </c>
      <c r="F532" s="279"/>
      <c r="G532" s="58"/>
      <c r="H532" s="57"/>
      <c r="I532" s="61"/>
      <c r="J532" s="58"/>
      <c r="K532" s="59"/>
      <c r="L532" s="73"/>
      <c r="M532" s="73"/>
      <c r="N532" s="73"/>
      <c r="O532" s="73"/>
      <c r="P532" s="73"/>
      <c r="Q532" s="73"/>
      <c r="R532" s="73"/>
      <c r="S532" s="73"/>
      <c r="T532" s="73"/>
      <c r="U532" s="73"/>
      <c r="V532" s="73"/>
      <c r="W532" s="73"/>
      <c r="X532" s="73"/>
      <c r="Y532" s="73"/>
      <c r="Z532" s="73"/>
      <c r="AA532" s="73"/>
      <c r="AB532" s="73"/>
      <c r="AC532" s="73"/>
      <c r="AD532" s="73"/>
      <c r="AE532" s="73"/>
      <c r="AF532" s="73"/>
      <c r="AG532" s="73"/>
      <c r="AH532" s="73"/>
      <c r="AI532" s="73"/>
      <c r="AJ532" s="73"/>
      <c r="AK532" s="73"/>
      <c r="AL532" s="73"/>
      <c r="AM532" s="73"/>
      <c r="AN532" s="73"/>
      <c r="AO532" s="73"/>
      <c r="AP532" s="73"/>
      <c r="AQ532" s="73"/>
      <c r="AR532" s="73"/>
      <c r="AS532" s="73"/>
      <c r="AT532" s="73"/>
      <c r="AU532" s="73"/>
      <c r="AV532" s="73"/>
      <c r="AW532" s="73"/>
      <c r="AX532" s="73"/>
      <c r="AY532" s="73"/>
      <c r="AZ532" s="73"/>
      <c r="BA532" s="73"/>
      <c r="BB532" s="73"/>
      <c r="BC532" s="73"/>
      <c r="BD532" s="73"/>
      <c r="BE532" s="73"/>
      <c r="BF532" s="73"/>
      <c r="BG532" s="73"/>
      <c r="BH532" s="73"/>
      <c r="BI532" s="73"/>
      <c r="BJ532" s="73"/>
      <c r="BK532" s="73"/>
      <c r="BL532" s="73"/>
      <c r="BM532" s="73"/>
      <c r="BN532" s="73"/>
      <c r="BO532" s="73"/>
      <c r="BP532" s="73"/>
      <c r="BQ532" s="73"/>
      <c r="BR532" s="73"/>
      <c r="BS532" s="73"/>
      <c r="BT532" s="73"/>
      <c r="BU532" s="73"/>
      <c r="BV532" s="73"/>
      <c r="BW532" s="73"/>
      <c r="BX532" s="73"/>
      <c r="BY532" s="73"/>
      <c r="BZ532" s="73"/>
      <c r="CA532" s="73"/>
      <c r="CB532" s="73"/>
      <c r="CC532" s="73"/>
      <c r="CD532" s="73"/>
      <c r="CE532" s="73"/>
      <c r="CF532" s="73"/>
      <c r="CG532" s="73"/>
      <c r="CH532" s="73"/>
      <c r="CI532" s="73"/>
      <c r="CJ532" s="73"/>
      <c r="CK532" s="73"/>
      <c r="CL532" s="73"/>
      <c r="CM532" s="73"/>
      <c r="CN532" s="73"/>
      <c r="CO532" s="73"/>
      <c r="CP532" s="73"/>
      <c r="CQ532" s="73"/>
      <c r="CR532" s="73"/>
      <c r="CS532" s="73"/>
      <c r="CT532" s="73"/>
      <c r="CU532" s="73"/>
      <c r="CV532" s="73"/>
      <c r="CW532" s="73"/>
      <c r="CX532" s="73"/>
      <c r="CY532" s="73"/>
      <c r="CZ532" s="73"/>
      <c r="DA532" s="73"/>
      <c r="DB532" s="73"/>
      <c r="DC532" s="73"/>
      <c r="DD532" s="73"/>
      <c r="DE532" s="73"/>
      <c r="DF532" s="73"/>
      <c r="DG532" s="73"/>
      <c r="DH532" s="73"/>
      <c r="DI532" s="73"/>
      <c r="DJ532" s="73"/>
      <c r="DK532" s="73"/>
      <c r="DL532" s="73"/>
      <c r="DM532" s="73"/>
      <c r="DN532" s="73"/>
      <c r="DO532" s="73"/>
      <c r="DP532" s="73"/>
      <c r="DQ532" s="73"/>
      <c r="DR532" s="73"/>
      <c r="DS532" s="73"/>
      <c r="DT532" s="73"/>
      <c r="DU532" s="73"/>
      <c r="DV532" s="73"/>
      <c r="DW532" s="73"/>
      <c r="DX532" s="73"/>
      <c r="DY532" s="73"/>
      <c r="DZ532" s="73"/>
      <c r="EA532" s="73"/>
      <c r="EB532" s="73"/>
      <c r="EC532" s="73"/>
      <c r="ED532" s="73"/>
      <c r="EE532" s="73"/>
      <c r="EF532" s="73"/>
      <c r="EG532" s="73"/>
      <c r="EH532" s="73"/>
      <c r="EI532" s="73"/>
      <c r="EJ532" s="73"/>
      <c r="EK532" s="73"/>
      <c r="EL532" s="73"/>
      <c r="EM532" s="73"/>
      <c r="EN532" s="73"/>
      <c r="EO532" s="73"/>
      <c r="EP532" s="73"/>
      <c r="EQ532" s="73"/>
      <c r="ER532" s="73"/>
      <c r="ES532" s="73"/>
      <c r="ET532" s="73"/>
      <c r="EU532" s="73"/>
      <c r="EV532" s="73"/>
      <c r="EW532" s="73"/>
      <c r="EX532" s="73"/>
      <c r="EY532" s="73"/>
      <c r="EZ532" s="73"/>
      <c r="FA532" s="73"/>
      <c r="FB532" s="73"/>
    </row>
    <row r="533" spans="1:158" s="48" customFormat="1" x14ac:dyDescent="0.25">
      <c r="A533" s="60"/>
      <c r="B533" s="55" t="s">
        <v>19</v>
      </c>
      <c r="C533" s="56"/>
      <c r="D533" s="315">
        <v>9</v>
      </c>
      <c r="E533" s="58">
        <v>9</v>
      </c>
      <c r="F533" s="279"/>
      <c r="G533" s="58"/>
      <c r="H533" s="57"/>
      <c r="I533" s="61"/>
      <c r="J533" s="58"/>
      <c r="K533" s="59"/>
      <c r="L533" s="73"/>
      <c r="M533" s="73"/>
      <c r="N533" s="73"/>
      <c r="O533" s="73"/>
      <c r="P533" s="73"/>
      <c r="Q533" s="73"/>
      <c r="R533" s="73"/>
      <c r="S533" s="73"/>
      <c r="T533" s="73"/>
      <c r="U533" s="73"/>
      <c r="V533" s="73"/>
      <c r="W533" s="73"/>
      <c r="X533" s="73"/>
      <c r="Y533" s="73"/>
      <c r="Z533" s="73"/>
      <c r="AA533" s="73"/>
      <c r="AB533" s="73"/>
      <c r="AC533" s="73"/>
      <c r="AD533" s="73"/>
      <c r="AE533" s="73"/>
      <c r="AF533" s="73"/>
      <c r="AG533" s="73"/>
      <c r="AH533" s="73"/>
      <c r="AI533" s="73"/>
      <c r="AJ533" s="73"/>
      <c r="AK533" s="73"/>
      <c r="AL533" s="73"/>
      <c r="AM533" s="73"/>
      <c r="AN533" s="73"/>
      <c r="AO533" s="73"/>
      <c r="AP533" s="73"/>
      <c r="AQ533" s="73"/>
      <c r="AR533" s="73"/>
      <c r="AS533" s="73"/>
      <c r="AT533" s="73"/>
      <c r="AU533" s="73"/>
      <c r="AV533" s="73"/>
      <c r="AW533" s="73"/>
      <c r="AX533" s="73"/>
      <c r="AY533" s="73"/>
      <c r="AZ533" s="73"/>
      <c r="BA533" s="73"/>
      <c r="BB533" s="73"/>
      <c r="BC533" s="73"/>
      <c r="BD533" s="73"/>
      <c r="BE533" s="73"/>
      <c r="BF533" s="73"/>
      <c r="BG533" s="73"/>
      <c r="BH533" s="73"/>
      <c r="BI533" s="73"/>
      <c r="BJ533" s="73"/>
      <c r="BK533" s="73"/>
      <c r="BL533" s="73"/>
      <c r="BM533" s="73"/>
      <c r="BN533" s="73"/>
      <c r="BO533" s="73"/>
      <c r="BP533" s="73"/>
      <c r="BQ533" s="73"/>
      <c r="BR533" s="73"/>
      <c r="BS533" s="73"/>
      <c r="BT533" s="73"/>
      <c r="BU533" s="73"/>
      <c r="BV533" s="73"/>
      <c r="BW533" s="73"/>
      <c r="BX533" s="73"/>
      <c r="BY533" s="73"/>
      <c r="BZ533" s="73"/>
      <c r="CA533" s="73"/>
      <c r="CB533" s="73"/>
      <c r="CC533" s="73"/>
      <c r="CD533" s="73"/>
      <c r="CE533" s="73"/>
      <c r="CF533" s="73"/>
      <c r="CG533" s="73"/>
      <c r="CH533" s="73"/>
      <c r="CI533" s="73"/>
      <c r="CJ533" s="73"/>
      <c r="CK533" s="73"/>
      <c r="CL533" s="73"/>
      <c r="CM533" s="73"/>
      <c r="CN533" s="73"/>
      <c r="CO533" s="73"/>
      <c r="CP533" s="73"/>
      <c r="CQ533" s="73"/>
      <c r="CR533" s="73"/>
      <c r="CS533" s="73"/>
      <c r="CT533" s="73"/>
      <c r="CU533" s="73"/>
      <c r="CV533" s="73"/>
      <c r="CW533" s="73"/>
      <c r="CX533" s="73"/>
      <c r="CY533" s="73"/>
      <c r="CZ533" s="73"/>
      <c r="DA533" s="73"/>
      <c r="DB533" s="73"/>
      <c r="DC533" s="73"/>
      <c r="DD533" s="73"/>
      <c r="DE533" s="73"/>
      <c r="DF533" s="73"/>
      <c r="DG533" s="73"/>
      <c r="DH533" s="73"/>
      <c r="DI533" s="73"/>
      <c r="DJ533" s="73"/>
      <c r="DK533" s="73"/>
      <c r="DL533" s="73"/>
      <c r="DM533" s="73"/>
      <c r="DN533" s="73"/>
      <c r="DO533" s="73"/>
      <c r="DP533" s="73"/>
      <c r="DQ533" s="73"/>
      <c r="DR533" s="73"/>
      <c r="DS533" s="73"/>
      <c r="DT533" s="73"/>
      <c r="DU533" s="73"/>
      <c r="DV533" s="73"/>
      <c r="DW533" s="73"/>
      <c r="DX533" s="73"/>
      <c r="DY533" s="73"/>
      <c r="DZ533" s="73"/>
      <c r="EA533" s="73"/>
      <c r="EB533" s="73"/>
      <c r="EC533" s="73"/>
      <c r="ED533" s="73"/>
      <c r="EE533" s="73"/>
      <c r="EF533" s="73"/>
      <c r="EG533" s="73"/>
      <c r="EH533" s="73"/>
      <c r="EI533" s="73"/>
      <c r="EJ533" s="73"/>
      <c r="EK533" s="73"/>
      <c r="EL533" s="73"/>
      <c r="EM533" s="73"/>
      <c r="EN533" s="73"/>
      <c r="EO533" s="73"/>
      <c r="EP533" s="73"/>
      <c r="EQ533" s="73"/>
      <c r="ER533" s="73"/>
      <c r="ES533" s="73"/>
      <c r="ET533" s="73"/>
      <c r="EU533" s="73"/>
      <c r="EV533" s="73"/>
      <c r="EW533" s="73"/>
      <c r="EX533" s="73"/>
      <c r="EY533" s="73"/>
      <c r="EZ533" s="73"/>
      <c r="FA533" s="73"/>
      <c r="FB533" s="73"/>
    </row>
    <row r="534" spans="1:158" s="64" customFormat="1" x14ac:dyDescent="0.25">
      <c r="A534" s="55"/>
      <c r="B534" s="55" t="s">
        <v>21</v>
      </c>
      <c r="C534" s="56"/>
      <c r="D534" s="58">
        <v>0.5</v>
      </c>
      <c r="E534" s="315">
        <v>0.5</v>
      </c>
      <c r="F534" s="278"/>
      <c r="G534" s="315"/>
      <c r="H534" s="315"/>
      <c r="I534" s="57"/>
      <c r="J534" s="58"/>
      <c r="K534" s="59"/>
      <c r="L534" s="73"/>
      <c r="M534" s="73"/>
      <c r="N534" s="73"/>
      <c r="O534" s="73"/>
      <c r="P534" s="73"/>
      <c r="Q534" s="73"/>
      <c r="R534" s="73"/>
      <c r="S534" s="73"/>
      <c r="T534" s="73"/>
      <c r="U534" s="73"/>
      <c r="V534" s="73"/>
      <c r="W534" s="73"/>
      <c r="X534" s="73"/>
      <c r="Y534" s="73"/>
      <c r="Z534" s="73"/>
      <c r="AA534" s="73"/>
      <c r="AB534" s="73"/>
      <c r="AC534" s="73"/>
      <c r="AD534" s="73"/>
      <c r="AE534" s="73"/>
      <c r="AF534" s="73"/>
      <c r="AG534" s="73"/>
      <c r="AH534" s="73"/>
      <c r="AI534" s="73"/>
      <c r="AJ534" s="73"/>
      <c r="AK534" s="73"/>
      <c r="AL534" s="73"/>
      <c r="AM534" s="73"/>
      <c r="AN534" s="73"/>
      <c r="AO534" s="73"/>
      <c r="AP534" s="73"/>
      <c r="AQ534" s="73"/>
      <c r="AR534" s="73"/>
      <c r="AS534" s="73"/>
      <c r="AT534" s="73"/>
      <c r="AU534" s="73"/>
      <c r="AV534" s="73"/>
      <c r="AW534" s="73"/>
      <c r="AX534" s="73"/>
      <c r="AY534" s="73"/>
      <c r="AZ534" s="73"/>
      <c r="BA534" s="73"/>
      <c r="BB534" s="73"/>
      <c r="BC534" s="73"/>
      <c r="BD534" s="73"/>
      <c r="BE534" s="73"/>
      <c r="BF534" s="73"/>
      <c r="BG534" s="73"/>
      <c r="BH534" s="73"/>
      <c r="BI534" s="73"/>
      <c r="BJ534" s="73"/>
      <c r="BK534" s="73"/>
      <c r="BL534" s="73"/>
      <c r="BM534" s="73"/>
      <c r="BN534" s="73"/>
      <c r="BO534" s="73"/>
      <c r="BP534" s="73"/>
      <c r="BQ534" s="73"/>
      <c r="BR534" s="73"/>
      <c r="BS534" s="73"/>
      <c r="BT534" s="73"/>
      <c r="BU534" s="73"/>
      <c r="BV534" s="73"/>
      <c r="BW534" s="73"/>
      <c r="BX534" s="73"/>
      <c r="BY534" s="73"/>
      <c r="BZ534" s="73"/>
      <c r="CA534" s="73"/>
      <c r="CB534" s="73"/>
      <c r="CC534" s="73"/>
      <c r="CD534" s="73"/>
      <c r="CE534" s="73"/>
      <c r="CF534" s="73"/>
      <c r="CG534" s="73"/>
      <c r="CH534" s="73"/>
      <c r="CI534" s="73"/>
      <c r="CJ534" s="73"/>
      <c r="CK534" s="73"/>
      <c r="CL534" s="73"/>
      <c r="CM534" s="73"/>
      <c r="CN534" s="73"/>
      <c r="CO534" s="73"/>
      <c r="CP534" s="73"/>
      <c r="CQ534" s="73"/>
      <c r="CR534" s="73"/>
      <c r="CS534" s="73"/>
      <c r="CT534" s="73"/>
      <c r="CU534" s="73"/>
      <c r="CV534" s="73"/>
      <c r="CW534" s="73"/>
      <c r="CX534" s="73"/>
      <c r="CY534" s="73"/>
      <c r="CZ534" s="73"/>
      <c r="DA534" s="73"/>
      <c r="DB534" s="73"/>
      <c r="DC534" s="73"/>
      <c r="DD534" s="73"/>
      <c r="DE534" s="73"/>
      <c r="DF534" s="73"/>
      <c r="DG534" s="73"/>
      <c r="DH534" s="73"/>
      <c r="DI534" s="73"/>
      <c r="DJ534" s="73"/>
      <c r="DK534" s="73"/>
      <c r="DL534" s="73"/>
      <c r="DM534" s="73"/>
      <c r="DN534" s="73"/>
      <c r="DO534" s="73"/>
      <c r="DP534" s="73"/>
      <c r="DQ534" s="73"/>
      <c r="DR534" s="73"/>
      <c r="DS534" s="73"/>
      <c r="DT534" s="73"/>
      <c r="DU534" s="73"/>
      <c r="DV534" s="73"/>
      <c r="DW534" s="73"/>
      <c r="DX534" s="73"/>
      <c r="DY534" s="73"/>
      <c r="DZ534" s="73"/>
      <c r="EA534" s="73"/>
      <c r="EB534" s="73"/>
      <c r="EC534" s="73"/>
      <c r="ED534" s="73"/>
      <c r="EE534" s="73"/>
      <c r="EF534" s="73"/>
      <c r="EG534" s="73"/>
      <c r="EH534" s="73"/>
      <c r="EI534" s="73"/>
      <c r="EJ534" s="73"/>
      <c r="EK534" s="73"/>
      <c r="EL534" s="73"/>
      <c r="EM534" s="73"/>
      <c r="EN534" s="73"/>
      <c r="EO534" s="73"/>
      <c r="EP534" s="73"/>
      <c r="EQ534" s="73"/>
      <c r="ER534" s="73"/>
      <c r="ES534" s="73"/>
      <c r="ET534" s="73"/>
      <c r="EU534" s="73"/>
      <c r="EV534" s="73"/>
      <c r="EW534" s="73"/>
      <c r="EX534" s="73"/>
      <c r="EY534" s="73"/>
      <c r="EZ534" s="73"/>
      <c r="FA534" s="73"/>
      <c r="FB534" s="73"/>
    </row>
    <row r="535" spans="1:158" s="64" customFormat="1" x14ac:dyDescent="0.25">
      <c r="A535" s="55"/>
      <c r="B535" s="55" t="s">
        <v>39</v>
      </c>
      <c r="C535" s="56"/>
      <c r="D535" s="58">
        <v>2</v>
      </c>
      <c r="E535" s="315">
        <v>2</v>
      </c>
      <c r="F535" s="278"/>
      <c r="G535" s="315"/>
      <c r="H535" s="315"/>
      <c r="I535" s="57"/>
      <c r="J535" s="370"/>
      <c r="K535" s="59"/>
      <c r="L535" s="73"/>
      <c r="M535" s="73"/>
      <c r="N535" s="73"/>
      <c r="O535" s="73"/>
      <c r="P535" s="73"/>
      <c r="Q535" s="73"/>
      <c r="R535" s="73"/>
      <c r="S535" s="73"/>
      <c r="T535" s="73"/>
      <c r="U535" s="73"/>
      <c r="V535" s="73"/>
      <c r="W535" s="73"/>
      <c r="X535" s="73"/>
      <c r="Y535" s="73"/>
      <c r="Z535" s="73"/>
      <c r="AA535" s="73"/>
      <c r="AB535" s="73"/>
      <c r="AC535" s="73"/>
      <c r="AD535" s="73"/>
      <c r="AE535" s="73"/>
      <c r="AF535" s="73"/>
      <c r="AG535" s="73"/>
      <c r="AH535" s="73"/>
      <c r="AI535" s="73"/>
      <c r="AJ535" s="73"/>
      <c r="AK535" s="73"/>
      <c r="AL535" s="73"/>
      <c r="AM535" s="73"/>
      <c r="AN535" s="73"/>
      <c r="AO535" s="73"/>
      <c r="AP535" s="73"/>
      <c r="AQ535" s="73"/>
      <c r="AR535" s="73"/>
      <c r="AS535" s="73"/>
      <c r="AT535" s="73"/>
      <c r="AU535" s="73"/>
      <c r="AV535" s="73"/>
      <c r="AW535" s="73"/>
      <c r="AX535" s="73"/>
      <c r="AY535" s="73"/>
      <c r="AZ535" s="73"/>
      <c r="BA535" s="73"/>
      <c r="BB535" s="73"/>
      <c r="BC535" s="73"/>
      <c r="BD535" s="73"/>
      <c r="BE535" s="73"/>
      <c r="BF535" s="73"/>
      <c r="BG535" s="73"/>
      <c r="BH535" s="73"/>
      <c r="BI535" s="73"/>
      <c r="BJ535" s="73"/>
      <c r="BK535" s="73"/>
      <c r="BL535" s="73"/>
      <c r="BM535" s="73"/>
      <c r="BN535" s="73"/>
      <c r="BO535" s="73"/>
      <c r="BP535" s="73"/>
      <c r="BQ535" s="73"/>
      <c r="BR535" s="73"/>
      <c r="BS535" s="73"/>
      <c r="BT535" s="73"/>
      <c r="BU535" s="73"/>
      <c r="BV535" s="73"/>
      <c r="BW535" s="73"/>
      <c r="BX535" s="73"/>
      <c r="BY535" s="73"/>
      <c r="BZ535" s="73"/>
      <c r="CA535" s="73"/>
      <c r="CB535" s="73"/>
      <c r="CC535" s="73"/>
      <c r="CD535" s="73"/>
      <c r="CE535" s="73"/>
      <c r="CF535" s="73"/>
      <c r="CG535" s="73"/>
      <c r="CH535" s="73"/>
      <c r="CI535" s="73"/>
      <c r="CJ535" s="73"/>
      <c r="CK535" s="73"/>
      <c r="CL535" s="73"/>
      <c r="CM535" s="73"/>
      <c r="CN535" s="73"/>
      <c r="CO535" s="73"/>
      <c r="CP535" s="73"/>
      <c r="CQ535" s="73"/>
      <c r="CR535" s="73"/>
      <c r="CS535" s="73"/>
      <c r="CT535" s="73"/>
      <c r="CU535" s="73"/>
      <c r="CV535" s="73"/>
      <c r="CW535" s="73"/>
      <c r="CX535" s="73"/>
      <c r="CY535" s="73"/>
      <c r="CZ535" s="73"/>
      <c r="DA535" s="73"/>
      <c r="DB535" s="73"/>
      <c r="DC535" s="73"/>
      <c r="DD535" s="73"/>
      <c r="DE535" s="73"/>
      <c r="DF535" s="73"/>
      <c r="DG535" s="73"/>
      <c r="DH535" s="73"/>
      <c r="DI535" s="73"/>
      <c r="DJ535" s="73"/>
      <c r="DK535" s="73"/>
      <c r="DL535" s="73"/>
      <c r="DM535" s="73"/>
      <c r="DN535" s="73"/>
      <c r="DO535" s="73"/>
      <c r="DP535" s="73"/>
      <c r="DQ535" s="73"/>
      <c r="DR535" s="73"/>
      <c r="DS535" s="73"/>
      <c r="DT535" s="73"/>
      <c r="DU535" s="73"/>
      <c r="DV535" s="73"/>
      <c r="DW535" s="73"/>
      <c r="DX535" s="73"/>
      <c r="DY535" s="73"/>
      <c r="DZ535" s="73"/>
      <c r="EA535" s="73"/>
      <c r="EB535" s="73"/>
      <c r="EC535" s="73"/>
      <c r="ED535" s="73"/>
      <c r="EE535" s="73"/>
      <c r="EF535" s="73"/>
      <c r="EG535" s="73"/>
      <c r="EH535" s="73"/>
      <c r="EI535" s="73"/>
      <c r="EJ535" s="73"/>
      <c r="EK535" s="73"/>
      <c r="EL535" s="73"/>
      <c r="EM535" s="73"/>
      <c r="EN535" s="73"/>
      <c r="EO535" s="73"/>
      <c r="EP535" s="73"/>
      <c r="EQ535" s="73"/>
      <c r="ER535" s="73"/>
      <c r="ES535" s="73"/>
      <c r="ET535" s="73"/>
      <c r="EU535" s="73"/>
      <c r="EV535" s="73"/>
      <c r="EW535" s="73"/>
      <c r="EX535" s="73"/>
      <c r="EY535" s="73"/>
      <c r="EZ535" s="73"/>
      <c r="FA535" s="73"/>
      <c r="FB535" s="73"/>
    </row>
    <row r="536" spans="1:158" s="64" customFormat="1" ht="26.25" x14ac:dyDescent="0.25">
      <c r="A536" s="60" t="s">
        <v>117</v>
      </c>
      <c r="B536" s="55"/>
      <c r="C536" s="56">
        <v>130</v>
      </c>
      <c r="D536" s="57"/>
      <c r="E536" s="58"/>
      <c r="F536" s="57">
        <v>4.8</v>
      </c>
      <c r="G536" s="58">
        <v>3.6</v>
      </c>
      <c r="H536" s="57">
        <v>29.4</v>
      </c>
      <c r="I536" s="61">
        <v>169.2</v>
      </c>
      <c r="J536" s="271"/>
      <c r="K536" s="59" t="s">
        <v>270</v>
      </c>
      <c r="L536" s="73"/>
      <c r="M536" s="73"/>
      <c r="N536" s="73"/>
      <c r="O536" s="73"/>
      <c r="P536" s="73"/>
      <c r="Q536" s="73"/>
      <c r="R536" s="73"/>
      <c r="S536" s="73"/>
      <c r="T536" s="73"/>
      <c r="U536" s="73"/>
      <c r="V536" s="73"/>
      <c r="W536" s="73"/>
      <c r="X536" s="73"/>
      <c r="Y536" s="73"/>
      <c r="Z536" s="73"/>
      <c r="AA536" s="73"/>
      <c r="AB536" s="73"/>
      <c r="AC536" s="73"/>
      <c r="AD536" s="73"/>
      <c r="AE536" s="73"/>
      <c r="AF536" s="73"/>
      <c r="AG536" s="73"/>
      <c r="AH536" s="73"/>
      <c r="AI536" s="73"/>
      <c r="AJ536" s="73"/>
      <c r="AK536" s="73"/>
      <c r="AL536" s="73"/>
      <c r="AM536" s="73"/>
      <c r="AN536" s="73"/>
      <c r="AO536" s="73"/>
      <c r="AP536" s="73"/>
      <c r="AQ536" s="73"/>
      <c r="AR536" s="73"/>
      <c r="AS536" s="73"/>
      <c r="AT536" s="73"/>
      <c r="AU536" s="73"/>
      <c r="AV536" s="73"/>
      <c r="AW536" s="73"/>
      <c r="AX536" s="73"/>
      <c r="AY536" s="73"/>
      <c r="AZ536" s="73"/>
      <c r="BA536" s="73"/>
      <c r="BB536" s="73"/>
      <c r="BC536" s="73"/>
      <c r="BD536" s="73"/>
      <c r="BE536" s="73"/>
      <c r="BF536" s="73"/>
      <c r="BG536" s="73"/>
      <c r="BH536" s="73"/>
      <c r="BI536" s="73"/>
      <c r="BJ536" s="73"/>
      <c r="BK536" s="73"/>
      <c r="BL536" s="73"/>
      <c r="BM536" s="73"/>
      <c r="BN536" s="73"/>
      <c r="BO536" s="73"/>
      <c r="BP536" s="73"/>
      <c r="BQ536" s="73"/>
      <c r="BR536" s="73"/>
      <c r="BS536" s="73"/>
      <c r="BT536" s="73"/>
      <c r="BU536" s="73"/>
      <c r="BV536" s="73"/>
      <c r="BW536" s="73"/>
      <c r="BX536" s="73"/>
      <c r="BY536" s="73"/>
      <c r="BZ536" s="73"/>
      <c r="CA536" s="73"/>
      <c r="CB536" s="73"/>
      <c r="CC536" s="73"/>
      <c r="CD536" s="73"/>
      <c r="CE536" s="73"/>
      <c r="CF536" s="73"/>
      <c r="CG536" s="73"/>
      <c r="CH536" s="73"/>
      <c r="CI536" s="73"/>
      <c r="CJ536" s="73"/>
      <c r="CK536" s="73"/>
      <c r="CL536" s="73"/>
      <c r="CM536" s="73"/>
      <c r="CN536" s="73"/>
      <c r="CO536" s="73"/>
      <c r="CP536" s="73"/>
      <c r="CQ536" s="73"/>
      <c r="CR536" s="73"/>
      <c r="CS536" s="73"/>
      <c r="CT536" s="73"/>
      <c r="CU536" s="73"/>
      <c r="CV536" s="73"/>
      <c r="CW536" s="73"/>
      <c r="CX536" s="73"/>
      <c r="CY536" s="73"/>
      <c r="CZ536" s="73"/>
      <c r="DA536" s="73"/>
      <c r="DB536" s="73"/>
      <c r="DC536" s="73"/>
      <c r="DD536" s="73"/>
      <c r="DE536" s="73"/>
      <c r="DF536" s="73"/>
      <c r="DG536" s="73"/>
      <c r="DH536" s="73"/>
      <c r="DI536" s="73"/>
      <c r="DJ536" s="73"/>
      <c r="DK536" s="73"/>
      <c r="DL536" s="73"/>
      <c r="DM536" s="73"/>
      <c r="DN536" s="73"/>
      <c r="DO536" s="73"/>
      <c r="DP536" s="73"/>
      <c r="DQ536" s="73"/>
      <c r="DR536" s="73"/>
      <c r="DS536" s="73"/>
      <c r="DT536" s="73"/>
      <c r="DU536" s="73"/>
      <c r="DV536" s="73"/>
      <c r="DW536" s="73"/>
      <c r="DX536" s="73"/>
      <c r="DY536" s="73"/>
      <c r="DZ536" s="73"/>
      <c r="EA536" s="73"/>
      <c r="EB536" s="73"/>
      <c r="EC536" s="73"/>
      <c r="ED536" s="73"/>
      <c r="EE536" s="73"/>
      <c r="EF536" s="73"/>
      <c r="EG536" s="73"/>
      <c r="EH536" s="73"/>
      <c r="EI536" s="73"/>
      <c r="EJ536" s="73"/>
      <c r="EK536" s="73"/>
      <c r="EL536" s="73"/>
      <c r="EM536" s="73"/>
      <c r="EN536" s="73"/>
      <c r="EO536" s="73"/>
      <c r="EP536" s="73"/>
      <c r="EQ536" s="73"/>
      <c r="ER536" s="73"/>
      <c r="ES536" s="73"/>
      <c r="ET536" s="73"/>
      <c r="EU536" s="73"/>
      <c r="EV536" s="73"/>
      <c r="EW536" s="73"/>
      <c r="EX536" s="73"/>
      <c r="EY536" s="73"/>
      <c r="EZ536" s="73"/>
      <c r="FA536" s="73"/>
      <c r="FB536" s="73"/>
    </row>
    <row r="537" spans="1:158" s="64" customFormat="1" x14ac:dyDescent="0.25">
      <c r="A537" s="60"/>
      <c r="B537" s="55" t="s">
        <v>118</v>
      </c>
      <c r="C537" s="56"/>
      <c r="D537" s="57">
        <v>45.5</v>
      </c>
      <c r="E537" s="58">
        <v>45.5</v>
      </c>
      <c r="F537" s="57"/>
      <c r="G537" s="58"/>
      <c r="H537" s="57"/>
      <c r="I537" s="61"/>
      <c r="J537" s="271"/>
      <c r="K537" s="59"/>
      <c r="L537" s="73"/>
      <c r="M537" s="73"/>
      <c r="N537" s="73"/>
      <c r="O537" s="73"/>
      <c r="P537" s="73"/>
      <c r="Q537" s="73"/>
      <c r="R537" s="73"/>
      <c r="S537" s="73"/>
      <c r="T537" s="73"/>
      <c r="U537" s="73"/>
      <c r="V537" s="73"/>
      <c r="W537" s="73"/>
      <c r="X537" s="73"/>
      <c r="Y537" s="73"/>
      <c r="Z537" s="73"/>
      <c r="AA537" s="73"/>
      <c r="AB537" s="73"/>
      <c r="AC537" s="73"/>
      <c r="AD537" s="73"/>
      <c r="AE537" s="73"/>
      <c r="AF537" s="73"/>
      <c r="AG537" s="73"/>
      <c r="AH537" s="73"/>
      <c r="AI537" s="73"/>
      <c r="AJ537" s="73"/>
      <c r="AK537" s="73"/>
      <c r="AL537" s="73"/>
      <c r="AM537" s="73"/>
      <c r="AN537" s="73"/>
      <c r="AO537" s="73"/>
      <c r="AP537" s="73"/>
      <c r="AQ537" s="73"/>
      <c r="AR537" s="73"/>
      <c r="AS537" s="73"/>
      <c r="AT537" s="73"/>
      <c r="AU537" s="73"/>
      <c r="AV537" s="73"/>
      <c r="AW537" s="73"/>
      <c r="AX537" s="73"/>
      <c r="AY537" s="73"/>
      <c r="AZ537" s="73"/>
      <c r="BA537" s="73"/>
      <c r="BB537" s="73"/>
      <c r="BC537" s="73"/>
      <c r="BD537" s="73"/>
      <c r="BE537" s="73"/>
      <c r="BF537" s="73"/>
      <c r="BG537" s="73"/>
      <c r="BH537" s="73"/>
      <c r="BI537" s="73"/>
      <c r="BJ537" s="73"/>
      <c r="BK537" s="73"/>
      <c r="BL537" s="73"/>
      <c r="BM537" s="73"/>
      <c r="BN537" s="73"/>
      <c r="BO537" s="73"/>
      <c r="BP537" s="73"/>
      <c r="BQ537" s="73"/>
      <c r="BR537" s="73"/>
      <c r="BS537" s="73"/>
      <c r="BT537" s="73"/>
      <c r="BU537" s="73"/>
      <c r="BV537" s="73"/>
      <c r="BW537" s="73"/>
      <c r="BX537" s="73"/>
      <c r="BY537" s="73"/>
      <c r="BZ537" s="73"/>
      <c r="CA537" s="73"/>
      <c r="CB537" s="73"/>
      <c r="CC537" s="73"/>
      <c r="CD537" s="73"/>
      <c r="CE537" s="73"/>
      <c r="CF537" s="73"/>
      <c r="CG537" s="73"/>
      <c r="CH537" s="73"/>
      <c r="CI537" s="73"/>
      <c r="CJ537" s="73"/>
      <c r="CK537" s="73"/>
      <c r="CL537" s="73"/>
      <c r="CM537" s="73"/>
      <c r="CN537" s="73"/>
      <c r="CO537" s="73"/>
      <c r="CP537" s="73"/>
      <c r="CQ537" s="73"/>
      <c r="CR537" s="73"/>
      <c r="CS537" s="73"/>
      <c r="CT537" s="73"/>
      <c r="CU537" s="73"/>
      <c r="CV537" s="73"/>
      <c r="CW537" s="73"/>
      <c r="CX537" s="73"/>
      <c r="CY537" s="73"/>
      <c r="CZ537" s="73"/>
      <c r="DA537" s="73"/>
      <c r="DB537" s="73"/>
      <c r="DC537" s="73"/>
      <c r="DD537" s="73"/>
      <c r="DE537" s="73"/>
      <c r="DF537" s="73"/>
      <c r="DG537" s="73"/>
      <c r="DH537" s="73"/>
      <c r="DI537" s="73"/>
      <c r="DJ537" s="73"/>
      <c r="DK537" s="73"/>
      <c r="DL537" s="73"/>
      <c r="DM537" s="73"/>
      <c r="DN537" s="73"/>
      <c r="DO537" s="73"/>
      <c r="DP537" s="73"/>
      <c r="DQ537" s="73"/>
      <c r="DR537" s="73"/>
      <c r="DS537" s="73"/>
      <c r="DT537" s="73"/>
      <c r="DU537" s="73"/>
      <c r="DV537" s="73"/>
      <c r="DW537" s="73"/>
      <c r="DX537" s="73"/>
      <c r="DY537" s="73"/>
      <c r="DZ537" s="73"/>
      <c r="EA537" s="73"/>
      <c r="EB537" s="73"/>
      <c r="EC537" s="73"/>
      <c r="ED537" s="73"/>
      <c r="EE537" s="73"/>
      <c r="EF537" s="73"/>
      <c r="EG537" s="73"/>
      <c r="EH537" s="73"/>
      <c r="EI537" s="73"/>
      <c r="EJ537" s="73"/>
      <c r="EK537" s="73"/>
      <c r="EL537" s="73"/>
      <c r="EM537" s="73"/>
      <c r="EN537" s="73"/>
      <c r="EO537" s="73"/>
      <c r="EP537" s="73"/>
      <c r="EQ537" s="73"/>
      <c r="ER537" s="73"/>
      <c r="ES537" s="73"/>
      <c r="ET537" s="73"/>
      <c r="EU537" s="73"/>
      <c r="EV537" s="73"/>
      <c r="EW537" s="73"/>
      <c r="EX537" s="73"/>
      <c r="EY537" s="73"/>
      <c r="EZ537" s="73"/>
      <c r="FA537" s="73"/>
      <c r="FB537" s="73"/>
    </row>
    <row r="538" spans="1:158" s="64" customFormat="1" x14ac:dyDescent="0.25">
      <c r="A538" s="60"/>
      <c r="B538" s="55" t="s">
        <v>22</v>
      </c>
      <c r="C538" s="56"/>
      <c r="D538" s="57">
        <v>2.6</v>
      </c>
      <c r="E538" s="58">
        <v>2.6</v>
      </c>
      <c r="F538" s="57"/>
      <c r="G538" s="58"/>
      <c r="H538" s="57"/>
      <c r="I538" s="61"/>
      <c r="J538" s="271"/>
      <c r="K538" s="60"/>
      <c r="L538" s="73"/>
      <c r="M538" s="73"/>
      <c r="N538" s="73"/>
      <c r="O538" s="73"/>
      <c r="P538" s="73"/>
      <c r="Q538" s="73"/>
      <c r="R538" s="73"/>
      <c r="S538" s="73"/>
      <c r="T538" s="73"/>
      <c r="U538" s="73"/>
      <c r="V538" s="73"/>
      <c r="W538" s="73"/>
      <c r="X538" s="73"/>
      <c r="Y538" s="73"/>
      <c r="Z538" s="73"/>
      <c r="AA538" s="73"/>
      <c r="AB538" s="73"/>
      <c r="AC538" s="73"/>
      <c r="AD538" s="73"/>
      <c r="AE538" s="73"/>
      <c r="AF538" s="73"/>
      <c r="AG538" s="73"/>
      <c r="AH538" s="73"/>
      <c r="AI538" s="73"/>
      <c r="AJ538" s="73"/>
      <c r="AK538" s="73"/>
      <c r="AL538" s="73"/>
      <c r="AM538" s="73"/>
      <c r="AN538" s="73"/>
      <c r="AO538" s="73"/>
      <c r="AP538" s="73"/>
      <c r="AQ538" s="73"/>
      <c r="AR538" s="73"/>
      <c r="AS538" s="73"/>
      <c r="AT538" s="73"/>
      <c r="AU538" s="73"/>
      <c r="AV538" s="73"/>
      <c r="AW538" s="73"/>
      <c r="AX538" s="73"/>
      <c r="AY538" s="73"/>
      <c r="AZ538" s="73"/>
      <c r="BA538" s="73"/>
      <c r="BB538" s="73"/>
      <c r="BC538" s="73"/>
      <c r="BD538" s="73"/>
      <c r="BE538" s="73"/>
      <c r="BF538" s="73"/>
      <c r="BG538" s="73"/>
      <c r="BH538" s="73"/>
      <c r="BI538" s="73"/>
      <c r="BJ538" s="73"/>
      <c r="BK538" s="73"/>
      <c r="BL538" s="73"/>
      <c r="BM538" s="73"/>
      <c r="BN538" s="73"/>
      <c r="BO538" s="73"/>
      <c r="BP538" s="73"/>
      <c r="BQ538" s="73"/>
      <c r="BR538" s="73"/>
      <c r="BS538" s="73"/>
      <c r="BT538" s="73"/>
      <c r="BU538" s="73"/>
      <c r="BV538" s="73"/>
      <c r="BW538" s="73"/>
      <c r="BX538" s="73"/>
      <c r="BY538" s="73"/>
      <c r="BZ538" s="73"/>
      <c r="CA538" s="73"/>
      <c r="CB538" s="73"/>
      <c r="CC538" s="73"/>
      <c r="CD538" s="73"/>
      <c r="CE538" s="73"/>
      <c r="CF538" s="73"/>
      <c r="CG538" s="73"/>
      <c r="CH538" s="73"/>
      <c r="CI538" s="73"/>
      <c r="CJ538" s="73"/>
      <c r="CK538" s="73"/>
      <c r="CL538" s="73"/>
      <c r="CM538" s="73"/>
      <c r="CN538" s="73"/>
      <c r="CO538" s="73"/>
      <c r="CP538" s="73"/>
      <c r="CQ538" s="73"/>
      <c r="CR538" s="73"/>
      <c r="CS538" s="73"/>
      <c r="CT538" s="73"/>
      <c r="CU538" s="73"/>
      <c r="CV538" s="73"/>
      <c r="CW538" s="73"/>
      <c r="CX538" s="73"/>
      <c r="CY538" s="73"/>
      <c r="CZ538" s="73"/>
      <c r="DA538" s="73"/>
      <c r="DB538" s="73"/>
      <c r="DC538" s="73"/>
      <c r="DD538" s="73"/>
      <c r="DE538" s="73"/>
      <c r="DF538" s="73"/>
      <c r="DG538" s="73"/>
      <c r="DH538" s="73"/>
      <c r="DI538" s="73"/>
      <c r="DJ538" s="73"/>
      <c r="DK538" s="73"/>
      <c r="DL538" s="73"/>
      <c r="DM538" s="73"/>
      <c r="DN538" s="73"/>
      <c r="DO538" s="73"/>
      <c r="DP538" s="73"/>
      <c r="DQ538" s="73"/>
      <c r="DR538" s="73"/>
      <c r="DS538" s="73"/>
      <c r="DT538" s="73"/>
      <c r="DU538" s="73"/>
      <c r="DV538" s="73"/>
      <c r="DW538" s="73"/>
      <c r="DX538" s="73"/>
      <c r="DY538" s="73"/>
      <c r="DZ538" s="73"/>
      <c r="EA538" s="73"/>
      <c r="EB538" s="73"/>
      <c r="EC538" s="73"/>
      <c r="ED538" s="73"/>
      <c r="EE538" s="73"/>
      <c r="EF538" s="73"/>
      <c r="EG538" s="73"/>
      <c r="EH538" s="73"/>
      <c r="EI538" s="73"/>
      <c r="EJ538" s="73"/>
      <c r="EK538" s="73"/>
      <c r="EL538" s="73"/>
      <c r="EM538" s="73"/>
      <c r="EN538" s="73"/>
      <c r="EO538" s="73"/>
      <c r="EP538" s="73"/>
      <c r="EQ538" s="73"/>
      <c r="ER538" s="73"/>
      <c r="ES538" s="73"/>
      <c r="ET538" s="73"/>
      <c r="EU538" s="73"/>
      <c r="EV538" s="73"/>
      <c r="EW538" s="73"/>
      <c r="EX538" s="73"/>
      <c r="EY538" s="73"/>
      <c r="EZ538" s="73"/>
      <c r="FA538" s="73"/>
      <c r="FB538" s="73"/>
    </row>
    <row r="539" spans="1:158" s="64" customFormat="1" x14ac:dyDescent="0.25">
      <c r="A539" s="60"/>
      <c r="B539" s="55" t="s">
        <v>21</v>
      </c>
      <c r="C539" s="56"/>
      <c r="D539" s="57">
        <v>0.7</v>
      </c>
      <c r="E539" s="58">
        <v>0.7</v>
      </c>
      <c r="F539" s="57"/>
      <c r="G539" s="58"/>
      <c r="H539" s="57"/>
      <c r="I539" s="61"/>
      <c r="J539" s="271"/>
      <c r="K539" s="60"/>
      <c r="L539" s="73"/>
      <c r="M539" s="73"/>
      <c r="N539" s="73"/>
      <c r="O539" s="73"/>
      <c r="P539" s="73"/>
      <c r="Q539" s="73"/>
      <c r="R539" s="73"/>
      <c r="S539" s="73"/>
      <c r="T539" s="73"/>
      <c r="U539" s="73"/>
      <c r="V539" s="73"/>
      <c r="W539" s="73"/>
      <c r="X539" s="73"/>
      <c r="Y539" s="73"/>
      <c r="Z539" s="73"/>
      <c r="AA539" s="73"/>
      <c r="AB539" s="73"/>
      <c r="AC539" s="73"/>
      <c r="AD539" s="73"/>
      <c r="AE539" s="73"/>
      <c r="AF539" s="73"/>
      <c r="AG539" s="73"/>
      <c r="AH539" s="73"/>
      <c r="AI539" s="73"/>
      <c r="AJ539" s="73"/>
      <c r="AK539" s="73"/>
      <c r="AL539" s="73"/>
      <c r="AM539" s="73"/>
      <c r="AN539" s="73"/>
      <c r="AO539" s="73"/>
      <c r="AP539" s="73"/>
      <c r="AQ539" s="73"/>
      <c r="AR539" s="73"/>
      <c r="AS539" s="73"/>
      <c r="AT539" s="73"/>
      <c r="AU539" s="73"/>
      <c r="AV539" s="73"/>
      <c r="AW539" s="73"/>
      <c r="AX539" s="73"/>
      <c r="AY539" s="73"/>
      <c r="AZ539" s="73"/>
      <c r="BA539" s="73"/>
      <c r="BB539" s="73"/>
      <c r="BC539" s="73"/>
      <c r="BD539" s="73"/>
      <c r="BE539" s="73"/>
      <c r="BF539" s="73"/>
      <c r="BG539" s="73"/>
      <c r="BH539" s="73"/>
      <c r="BI539" s="73"/>
      <c r="BJ539" s="73"/>
      <c r="BK539" s="73"/>
      <c r="BL539" s="73"/>
      <c r="BM539" s="73"/>
      <c r="BN539" s="73"/>
      <c r="BO539" s="73"/>
      <c r="BP539" s="73"/>
      <c r="BQ539" s="73"/>
      <c r="BR539" s="73"/>
      <c r="BS539" s="73"/>
      <c r="BT539" s="73"/>
      <c r="BU539" s="73"/>
      <c r="BV539" s="73"/>
      <c r="BW539" s="73"/>
      <c r="BX539" s="73"/>
      <c r="BY539" s="73"/>
      <c r="BZ539" s="73"/>
      <c r="CA539" s="73"/>
      <c r="CB539" s="73"/>
      <c r="CC539" s="73"/>
      <c r="CD539" s="73"/>
      <c r="CE539" s="73"/>
      <c r="CF539" s="73"/>
      <c r="CG539" s="73"/>
      <c r="CH539" s="73"/>
      <c r="CI539" s="73"/>
      <c r="CJ539" s="73"/>
      <c r="CK539" s="73"/>
      <c r="CL539" s="73"/>
      <c r="CM539" s="73"/>
      <c r="CN539" s="73"/>
      <c r="CO539" s="73"/>
      <c r="CP539" s="73"/>
      <c r="CQ539" s="73"/>
      <c r="CR539" s="73"/>
      <c r="CS539" s="73"/>
      <c r="CT539" s="73"/>
      <c r="CU539" s="73"/>
      <c r="CV539" s="73"/>
      <c r="CW539" s="73"/>
      <c r="CX539" s="73"/>
      <c r="CY539" s="73"/>
      <c r="CZ539" s="73"/>
      <c r="DA539" s="73"/>
      <c r="DB539" s="73"/>
      <c r="DC539" s="73"/>
      <c r="DD539" s="73"/>
      <c r="DE539" s="73"/>
      <c r="DF539" s="73"/>
      <c r="DG539" s="73"/>
      <c r="DH539" s="73"/>
      <c r="DI539" s="73"/>
      <c r="DJ539" s="73"/>
      <c r="DK539" s="73"/>
      <c r="DL539" s="73"/>
      <c r="DM539" s="73"/>
      <c r="DN539" s="73"/>
      <c r="DO539" s="73"/>
      <c r="DP539" s="73"/>
      <c r="DQ539" s="73"/>
      <c r="DR539" s="73"/>
      <c r="DS539" s="73"/>
      <c r="DT539" s="73"/>
      <c r="DU539" s="73"/>
      <c r="DV539" s="73"/>
      <c r="DW539" s="73"/>
      <c r="DX539" s="73"/>
      <c r="DY539" s="73"/>
      <c r="DZ539" s="73"/>
      <c r="EA539" s="73"/>
      <c r="EB539" s="73"/>
      <c r="EC539" s="73"/>
      <c r="ED539" s="73"/>
      <c r="EE539" s="73"/>
      <c r="EF539" s="73"/>
      <c r="EG539" s="73"/>
      <c r="EH539" s="73"/>
      <c r="EI539" s="73"/>
      <c r="EJ539" s="73"/>
      <c r="EK539" s="73"/>
      <c r="EL539" s="73"/>
      <c r="EM539" s="73"/>
      <c r="EN539" s="73"/>
      <c r="EO539" s="73"/>
      <c r="EP539" s="73"/>
      <c r="EQ539" s="73"/>
      <c r="ER539" s="73"/>
      <c r="ES539" s="73"/>
      <c r="ET539" s="73"/>
      <c r="EU539" s="73"/>
      <c r="EV539" s="73"/>
      <c r="EW539" s="73"/>
      <c r="EX539" s="73"/>
      <c r="EY539" s="73"/>
      <c r="EZ539" s="73"/>
      <c r="FA539" s="73"/>
      <c r="FB539" s="73"/>
    </row>
    <row r="540" spans="1:158" s="64" customFormat="1" ht="26.25" x14ac:dyDescent="0.25">
      <c r="A540" s="60" t="s">
        <v>79</v>
      </c>
      <c r="B540" s="55"/>
      <c r="C540" s="56">
        <v>180</v>
      </c>
      <c r="D540" s="57"/>
      <c r="E540" s="58"/>
      <c r="F540" s="61"/>
      <c r="G540" s="58"/>
      <c r="H540" s="57">
        <v>10</v>
      </c>
      <c r="I540" s="61">
        <v>40</v>
      </c>
      <c r="J540" s="58"/>
      <c r="K540" s="59" t="s">
        <v>265</v>
      </c>
      <c r="L540" s="73"/>
      <c r="M540" s="73"/>
      <c r="N540" s="73"/>
      <c r="O540" s="73"/>
      <c r="P540" s="73"/>
      <c r="Q540" s="73"/>
      <c r="R540" s="73"/>
      <c r="S540" s="73"/>
      <c r="T540" s="73"/>
      <c r="U540" s="73"/>
      <c r="V540" s="73"/>
      <c r="W540" s="73"/>
      <c r="X540" s="73"/>
      <c r="Y540" s="73"/>
      <c r="Z540" s="73"/>
      <c r="AA540" s="73"/>
      <c r="AB540" s="73"/>
      <c r="AC540" s="73"/>
      <c r="AD540" s="73"/>
      <c r="AE540" s="73"/>
      <c r="AF540" s="73"/>
      <c r="AG540" s="73"/>
      <c r="AH540" s="73"/>
      <c r="AI540" s="73"/>
      <c r="AJ540" s="73"/>
      <c r="AK540" s="73"/>
      <c r="AL540" s="73"/>
      <c r="AM540" s="73"/>
      <c r="AN540" s="73"/>
      <c r="AO540" s="73"/>
      <c r="AP540" s="73"/>
      <c r="AQ540" s="73"/>
      <c r="AR540" s="73"/>
      <c r="AS540" s="73"/>
      <c r="AT540" s="73"/>
      <c r="AU540" s="73"/>
      <c r="AV540" s="73"/>
      <c r="AW540" s="73"/>
      <c r="AX540" s="73"/>
      <c r="AY540" s="73"/>
      <c r="AZ540" s="73"/>
      <c r="BA540" s="73"/>
      <c r="BB540" s="73"/>
      <c r="BC540" s="73"/>
      <c r="BD540" s="73"/>
      <c r="BE540" s="73"/>
      <c r="BF540" s="73"/>
      <c r="BG540" s="73"/>
      <c r="BH540" s="73"/>
      <c r="BI540" s="73"/>
      <c r="BJ540" s="73"/>
      <c r="BK540" s="73"/>
      <c r="BL540" s="73"/>
      <c r="BM540" s="73"/>
      <c r="BN540" s="73"/>
      <c r="BO540" s="73"/>
      <c r="BP540" s="73"/>
      <c r="BQ540" s="73"/>
      <c r="BR540" s="73"/>
      <c r="BS540" s="73"/>
      <c r="BT540" s="73"/>
      <c r="BU540" s="73"/>
      <c r="BV540" s="73"/>
      <c r="BW540" s="73"/>
      <c r="BX540" s="73"/>
      <c r="BY540" s="73"/>
      <c r="BZ540" s="73"/>
      <c r="CA540" s="73"/>
      <c r="CB540" s="73"/>
      <c r="CC540" s="73"/>
      <c r="CD540" s="73"/>
      <c r="CE540" s="73"/>
      <c r="CF540" s="73"/>
      <c r="CG540" s="73"/>
      <c r="CH540" s="73"/>
      <c r="CI540" s="73"/>
      <c r="CJ540" s="73"/>
      <c r="CK540" s="73"/>
      <c r="CL540" s="73"/>
      <c r="CM540" s="73"/>
      <c r="CN540" s="73"/>
      <c r="CO540" s="73"/>
      <c r="CP540" s="73"/>
      <c r="CQ540" s="73"/>
      <c r="CR540" s="73"/>
      <c r="CS540" s="73"/>
      <c r="CT540" s="73"/>
      <c r="CU540" s="73"/>
      <c r="CV540" s="73"/>
      <c r="CW540" s="73"/>
      <c r="CX540" s="73"/>
      <c r="CY540" s="73"/>
      <c r="CZ540" s="73"/>
      <c r="DA540" s="73"/>
      <c r="DB540" s="73"/>
      <c r="DC540" s="73"/>
      <c r="DD540" s="73"/>
      <c r="DE540" s="73"/>
      <c r="DF540" s="73"/>
      <c r="DG540" s="73"/>
      <c r="DH540" s="73"/>
      <c r="DI540" s="73"/>
      <c r="DJ540" s="73"/>
      <c r="DK540" s="73"/>
      <c r="DL540" s="73"/>
      <c r="DM540" s="73"/>
      <c r="DN540" s="73"/>
      <c r="DO540" s="73"/>
      <c r="DP540" s="73"/>
      <c r="DQ540" s="73"/>
      <c r="DR540" s="73"/>
      <c r="DS540" s="73"/>
      <c r="DT540" s="73"/>
      <c r="DU540" s="73"/>
      <c r="DV540" s="73"/>
      <c r="DW540" s="73"/>
      <c r="DX540" s="73"/>
      <c r="DY540" s="73"/>
      <c r="DZ540" s="73"/>
      <c r="EA540" s="73"/>
      <c r="EB540" s="73"/>
      <c r="EC540" s="73"/>
      <c r="ED540" s="73"/>
      <c r="EE540" s="73"/>
      <c r="EF540" s="73"/>
      <c r="EG540" s="73"/>
      <c r="EH540" s="73"/>
      <c r="EI540" s="73"/>
      <c r="EJ540" s="73"/>
      <c r="EK540" s="73"/>
      <c r="EL540" s="73"/>
      <c r="EM540" s="73"/>
      <c r="EN540" s="73"/>
      <c r="EO540" s="73"/>
      <c r="EP540" s="73"/>
      <c r="EQ540" s="73"/>
      <c r="ER540" s="73"/>
      <c r="ES540" s="73"/>
      <c r="ET540" s="73"/>
      <c r="EU540" s="73"/>
      <c r="EV540" s="73"/>
      <c r="EW540" s="73"/>
      <c r="EX540" s="73"/>
      <c r="EY540" s="73"/>
      <c r="EZ540" s="73"/>
      <c r="FA540" s="73"/>
      <c r="FB540" s="73"/>
    </row>
    <row r="541" spans="1:158" s="64" customFormat="1" x14ac:dyDescent="0.25">
      <c r="A541" s="60"/>
      <c r="B541" s="55" t="s">
        <v>80</v>
      </c>
      <c r="C541" s="56"/>
      <c r="D541" s="57">
        <v>21.6</v>
      </c>
      <c r="E541" s="58">
        <v>21.6</v>
      </c>
      <c r="F541" s="61"/>
      <c r="G541" s="58"/>
      <c r="H541" s="57"/>
      <c r="I541" s="61"/>
      <c r="J541" s="58"/>
      <c r="K541" s="59"/>
      <c r="L541" s="73"/>
      <c r="M541" s="73"/>
      <c r="N541" s="73"/>
      <c r="O541" s="73"/>
      <c r="P541" s="73"/>
      <c r="Q541" s="73"/>
      <c r="R541" s="73"/>
      <c r="S541" s="73"/>
      <c r="T541" s="73"/>
      <c r="U541" s="73"/>
      <c r="V541" s="73"/>
      <c r="W541" s="73"/>
      <c r="X541" s="73"/>
      <c r="Y541" s="73"/>
      <c r="Z541" s="73"/>
      <c r="AA541" s="73"/>
      <c r="AB541" s="73"/>
      <c r="AC541" s="73"/>
      <c r="AD541" s="73"/>
      <c r="AE541" s="73"/>
      <c r="AF541" s="73"/>
      <c r="AG541" s="73"/>
      <c r="AH541" s="73"/>
      <c r="AI541" s="73"/>
      <c r="AJ541" s="73"/>
      <c r="AK541" s="73"/>
      <c r="AL541" s="73"/>
      <c r="AM541" s="73"/>
      <c r="AN541" s="73"/>
      <c r="AO541" s="73"/>
      <c r="AP541" s="73"/>
      <c r="AQ541" s="73"/>
      <c r="AR541" s="73"/>
      <c r="AS541" s="73"/>
      <c r="AT541" s="73"/>
      <c r="AU541" s="73"/>
      <c r="AV541" s="73"/>
      <c r="AW541" s="73"/>
      <c r="AX541" s="73"/>
      <c r="AY541" s="73"/>
      <c r="AZ541" s="73"/>
      <c r="BA541" s="73"/>
      <c r="BB541" s="73"/>
      <c r="BC541" s="73"/>
      <c r="BD541" s="73"/>
      <c r="BE541" s="73"/>
      <c r="BF541" s="73"/>
      <c r="BG541" s="73"/>
      <c r="BH541" s="73"/>
      <c r="BI541" s="73"/>
      <c r="BJ541" s="73"/>
      <c r="BK541" s="73"/>
      <c r="BL541" s="73"/>
      <c r="BM541" s="73"/>
      <c r="BN541" s="73"/>
      <c r="BO541" s="73"/>
      <c r="BP541" s="73"/>
      <c r="BQ541" s="73"/>
      <c r="BR541" s="73"/>
      <c r="BS541" s="73"/>
      <c r="BT541" s="73"/>
      <c r="BU541" s="73"/>
      <c r="BV541" s="73"/>
      <c r="BW541" s="73"/>
      <c r="BX541" s="73"/>
      <c r="BY541" s="73"/>
      <c r="BZ541" s="73"/>
      <c r="CA541" s="73"/>
      <c r="CB541" s="73"/>
      <c r="CC541" s="73"/>
      <c r="CD541" s="73"/>
      <c r="CE541" s="73"/>
      <c r="CF541" s="73"/>
      <c r="CG541" s="73"/>
      <c r="CH541" s="73"/>
      <c r="CI541" s="73"/>
      <c r="CJ541" s="73"/>
      <c r="CK541" s="73"/>
      <c r="CL541" s="73"/>
      <c r="CM541" s="73"/>
      <c r="CN541" s="73"/>
      <c r="CO541" s="73"/>
      <c r="CP541" s="73"/>
      <c r="CQ541" s="73"/>
      <c r="CR541" s="73"/>
      <c r="CS541" s="73"/>
      <c r="CT541" s="73"/>
      <c r="CU541" s="73"/>
      <c r="CV541" s="73"/>
      <c r="CW541" s="73"/>
      <c r="CX541" s="73"/>
      <c r="CY541" s="73"/>
      <c r="CZ541" s="73"/>
      <c r="DA541" s="73"/>
      <c r="DB541" s="73"/>
      <c r="DC541" s="73"/>
      <c r="DD541" s="73"/>
      <c r="DE541" s="73"/>
      <c r="DF541" s="73"/>
      <c r="DG541" s="73"/>
      <c r="DH541" s="73"/>
      <c r="DI541" s="73"/>
      <c r="DJ541" s="73"/>
      <c r="DK541" s="73"/>
      <c r="DL541" s="73"/>
      <c r="DM541" s="73"/>
      <c r="DN541" s="73"/>
      <c r="DO541" s="73"/>
      <c r="DP541" s="73"/>
      <c r="DQ541" s="73"/>
      <c r="DR541" s="73"/>
      <c r="DS541" s="73"/>
      <c r="DT541" s="73"/>
      <c r="DU541" s="73"/>
      <c r="DV541" s="73"/>
      <c r="DW541" s="73"/>
      <c r="DX541" s="73"/>
      <c r="DY541" s="73"/>
      <c r="DZ541" s="73"/>
      <c r="EA541" s="73"/>
      <c r="EB541" s="73"/>
      <c r="EC541" s="73"/>
      <c r="ED541" s="73"/>
      <c r="EE541" s="73"/>
      <c r="EF541" s="73"/>
      <c r="EG541" s="73"/>
      <c r="EH541" s="73"/>
      <c r="EI541" s="73"/>
      <c r="EJ541" s="73"/>
      <c r="EK541" s="73"/>
      <c r="EL541" s="73"/>
      <c r="EM541" s="73"/>
      <c r="EN541" s="73"/>
      <c r="EO541" s="73"/>
      <c r="EP541" s="73"/>
      <c r="EQ541" s="73"/>
      <c r="ER541" s="73"/>
      <c r="ES541" s="73"/>
      <c r="ET541" s="73"/>
      <c r="EU541" s="73"/>
      <c r="EV541" s="73"/>
      <c r="EW541" s="73"/>
      <c r="EX541" s="73"/>
      <c r="EY541" s="73"/>
      <c r="EZ541" s="73"/>
      <c r="FA541" s="73"/>
      <c r="FB541" s="73"/>
    </row>
    <row r="542" spans="1:158" x14ac:dyDescent="0.25">
      <c r="A542" s="60"/>
      <c r="B542" s="55" t="s">
        <v>56</v>
      </c>
      <c r="C542" s="56"/>
      <c r="D542" s="57">
        <v>172</v>
      </c>
      <c r="E542" s="58">
        <v>172</v>
      </c>
      <c r="F542" s="61"/>
      <c r="G542" s="58"/>
      <c r="H542" s="57"/>
      <c r="I542" s="61"/>
      <c r="J542" s="58"/>
      <c r="K542" s="59"/>
    </row>
    <row r="543" spans="1:158" ht="23.25" customHeight="1" x14ac:dyDescent="0.25">
      <c r="A543" s="60"/>
      <c r="B543" s="55" t="s">
        <v>20</v>
      </c>
      <c r="C543" s="56"/>
      <c r="D543" s="57">
        <v>5</v>
      </c>
      <c r="E543" s="58">
        <v>5</v>
      </c>
      <c r="F543" s="61"/>
      <c r="G543" s="58"/>
      <c r="H543" s="57"/>
      <c r="I543" s="61"/>
      <c r="J543" s="58"/>
      <c r="K543" s="59"/>
    </row>
    <row r="544" spans="1:158" ht="15.75" thickBot="1" x14ac:dyDescent="0.3">
      <c r="A544" s="309" t="s">
        <v>50</v>
      </c>
      <c r="B544" s="310"/>
      <c r="C544" s="311">
        <v>37.5</v>
      </c>
      <c r="D544" s="312">
        <v>37.5</v>
      </c>
      <c r="E544" s="312">
        <v>37.5</v>
      </c>
      <c r="F544" s="311">
        <v>1.8</v>
      </c>
      <c r="G544" s="311">
        <v>0.4</v>
      </c>
      <c r="H544" s="311">
        <v>18</v>
      </c>
      <c r="I544" s="311">
        <v>82.5</v>
      </c>
      <c r="J544" s="311"/>
      <c r="K544" s="313"/>
    </row>
    <row r="545" spans="1:158" s="73" customFormat="1" ht="15.75" thickBot="1" x14ac:dyDescent="0.3">
      <c r="A545" s="290" t="s">
        <v>30</v>
      </c>
      <c r="B545" s="291"/>
      <c r="C545" s="292">
        <v>697.5</v>
      </c>
      <c r="D545" s="314"/>
      <c r="E545" s="275"/>
      <c r="F545" s="314">
        <v>18.57</v>
      </c>
      <c r="G545" s="314">
        <v>20.3</v>
      </c>
      <c r="H545" s="314">
        <v>92.539999999999992</v>
      </c>
      <c r="I545" s="314">
        <v>628</v>
      </c>
      <c r="J545" s="314">
        <v>14.870000000000001</v>
      </c>
      <c r="K545" s="314"/>
    </row>
    <row r="546" spans="1:158" s="73" customFormat="1" x14ac:dyDescent="0.25">
      <c r="A546" s="55"/>
      <c r="B546" s="371" t="s">
        <v>51</v>
      </c>
      <c r="C546" s="56"/>
      <c r="D546" s="55"/>
      <c r="E546" s="58"/>
      <c r="F546" s="57"/>
      <c r="G546" s="58"/>
      <c r="H546" s="57"/>
      <c r="I546" s="58"/>
      <c r="J546" s="316"/>
      <c r="K546" s="372"/>
    </row>
    <row r="547" spans="1:158" s="72" customFormat="1" x14ac:dyDescent="0.25">
      <c r="A547" s="60" t="s">
        <v>341</v>
      </c>
      <c r="B547" s="55"/>
      <c r="C547" s="56">
        <v>150</v>
      </c>
      <c r="D547" s="57"/>
      <c r="E547" s="58"/>
      <c r="F547" s="57">
        <v>3.2</v>
      </c>
      <c r="G547" s="58">
        <v>3.75</v>
      </c>
      <c r="H547" s="57">
        <v>5</v>
      </c>
      <c r="I547" s="58">
        <v>66.55</v>
      </c>
      <c r="J547" s="315">
        <v>0.5</v>
      </c>
      <c r="K547" s="59" t="s">
        <v>342</v>
      </c>
      <c r="L547" s="46"/>
      <c r="M547" s="46"/>
      <c r="N547" s="46"/>
      <c r="O547" s="46"/>
      <c r="P547" s="46"/>
      <c r="Q547" s="46"/>
      <c r="R547" s="46"/>
      <c r="S547" s="46"/>
      <c r="T547" s="46"/>
      <c r="U547" s="46"/>
      <c r="V547" s="46"/>
      <c r="W547" s="46"/>
      <c r="X547" s="46"/>
      <c r="Y547" s="46"/>
      <c r="Z547" s="46"/>
      <c r="AA547" s="46"/>
      <c r="AB547" s="46"/>
      <c r="AC547" s="46"/>
      <c r="AD547" s="46"/>
      <c r="AE547" s="46"/>
      <c r="AF547" s="46"/>
      <c r="AG547" s="46"/>
      <c r="AH547" s="46"/>
      <c r="AI547" s="46"/>
      <c r="AJ547" s="46"/>
      <c r="AK547" s="46"/>
      <c r="AL547" s="46"/>
      <c r="AM547" s="46"/>
      <c r="AN547" s="46"/>
      <c r="AO547" s="46"/>
      <c r="AP547" s="46"/>
      <c r="AQ547" s="46"/>
      <c r="AR547" s="46"/>
      <c r="AS547" s="46"/>
      <c r="AT547" s="46"/>
      <c r="AU547" s="46"/>
      <c r="AV547" s="46"/>
      <c r="AW547" s="46"/>
      <c r="AX547" s="46"/>
      <c r="AY547" s="46"/>
      <c r="AZ547" s="46"/>
      <c r="BA547" s="46"/>
      <c r="BB547" s="46"/>
      <c r="BC547" s="46"/>
      <c r="BD547" s="46"/>
      <c r="BE547" s="46"/>
      <c r="BF547" s="46"/>
      <c r="BG547" s="46"/>
      <c r="BH547" s="46"/>
      <c r="BI547" s="46"/>
      <c r="BJ547" s="46"/>
      <c r="BK547" s="46"/>
      <c r="BL547" s="46"/>
      <c r="BM547" s="46"/>
      <c r="BN547" s="46"/>
      <c r="BO547" s="46"/>
      <c r="BP547" s="46"/>
      <c r="BQ547" s="46"/>
      <c r="BR547" s="46"/>
      <c r="BS547" s="46"/>
      <c r="BT547" s="46"/>
      <c r="BU547" s="46"/>
      <c r="BV547" s="46"/>
      <c r="BW547" s="46"/>
      <c r="BX547" s="46"/>
      <c r="BY547" s="46"/>
      <c r="BZ547" s="46"/>
      <c r="CA547" s="46"/>
      <c r="CB547" s="46"/>
      <c r="CC547" s="46"/>
      <c r="CD547" s="46"/>
      <c r="CE547" s="46"/>
      <c r="CF547" s="46"/>
      <c r="CG547" s="46"/>
      <c r="CH547" s="46"/>
      <c r="CI547" s="46"/>
      <c r="CJ547" s="46"/>
      <c r="CK547" s="46"/>
      <c r="CL547" s="46"/>
      <c r="CM547" s="46"/>
      <c r="CN547" s="46"/>
      <c r="CO547" s="46"/>
      <c r="CP547" s="46"/>
      <c r="CQ547" s="46"/>
      <c r="CR547" s="46"/>
      <c r="CS547" s="46"/>
      <c r="CT547" s="46"/>
      <c r="CU547" s="46"/>
      <c r="CV547" s="46"/>
      <c r="CW547" s="46"/>
      <c r="CX547" s="46"/>
      <c r="CY547" s="46"/>
      <c r="CZ547" s="46"/>
      <c r="DA547" s="46"/>
      <c r="DB547" s="46"/>
      <c r="DC547" s="46"/>
      <c r="DD547" s="46"/>
      <c r="DE547" s="46"/>
      <c r="DF547" s="46"/>
      <c r="DG547" s="46"/>
      <c r="DH547" s="46"/>
      <c r="DI547" s="46"/>
      <c r="DJ547" s="46"/>
      <c r="DK547" s="46"/>
      <c r="DL547" s="46"/>
      <c r="DM547" s="46"/>
      <c r="DN547" s="46"/>
      <c r="DO547" s="46"/>
      <c r="DP547" s="46"/>
      <c r="DQ547" s="46"/>
      <c r="DR547" s="46"/>
      <c r="DS547" s="46"/>
      <c r="DT547" s="46"/>
      <c r="DU547" s="46"/>
      <c r="DV547" s="46"/>
      <c r="DW547" s="46"/>
      <c r="DX547" s="46"/>
      <c r="DY547" s="46"/>
      <c r="DZ547" s="46"/>
      <c r="EA547" s="46"/>
      <c r="EB547" s="46"/>
      <c r="EC547" s="46"/>
      <c r="ED547" s="46"/>
      <c r="EE547" s="46"/>
      <c r="EF547" s="46"/>
      <c r="EG547" s="46"/>
      <c r="EH547" s="46"/>
      <c r="EI547" s="46"/>
      <c r="EJ547" s="46"/>
      <c r="EK547" s="46"/>
      <c r="EL547" s="46"/>
      <c r="EM547" s="46"/>
      <c r="EN547" s="46"/>
      <c r="EO547" s="46"/>
      <c r="EP547" s="46"/>
      <c r="EQ547" s="46"/>
      <c r="ER547" s="46"/>
      <c r="ES547" s="46"/>
      <c r="ET547" s="46"/>
      <c r="EU547" s="46"/>
      <c r="EV547" s="46"/>
      <c r="EW547" s="46"/>
      <c r="EX547" s="46"/>
      <c r="EY547" s="46"/>
      <c r="EZ547" s="46"/>
      <c r="FA547" s="46"/>
      <c r="FB547" s="46"/>
    </row>
    <row r="548" spans="1:158" s="72" customFormat="1" x14ac:dyDescent="0.25">
      <c r="A548" s="60"/>
      <c r="B548" s="55" t="s">
        <v>63</v>
      </c>
      <c r="C548" s="56"/>
      <c r="D548" s="57">
        <v>158</v>
      </c>
      <c r="E548" s="58">
        <v>150</v>
      </c>
      <c r="F548" s="61"/>
      <c r="G548" s="58"/>
      <c r="H548" s="57"/>
      <c r="I548" s="61"/>
      <c r="J548" s="58"/>
      <c r="K548" s="59"/>
      <c r="L548" s="46"/>
      <c r="M548" s="46"/>
      <c r="N548" s="46"/>
      <c r="O548" s="46"/>
      <c r="P548" s="46"/>
      <c r="Q548" s="46"/>
      <c r="R548" s="46"/>
      <c r="S548" s="46"/>
      <c r="T548" s="46"/>
      <c r="U548" s="46"/>
      <c r="V548" s="46"/>
      <c r="W548" s="46"/>
      <c r="X548" s="46"/>
      <c r="Y548" s="46"/>
      <c r="Z548" s="46"/>
      <c r="AA548" s="46"/>
      <c r="AB548" s="46"/>
      <c r="AC548" s="46"/>
      <c r="AD548" s="46"/>
      <c r="AE548" s="46"/>
      <c r="AF548" s="46"/>
      <c r="AG548" s="46"/>
      <c r="AH548" s="46"/>
      <c r="AI548" s="46"/>
      <c r="AJ548" s="46"/>
      <c r="AK548" s="46"/>
      <c r="AL548" s="46"/>
      <c r="AM548" s="46"/>
      <c r="AN548" s="46"/>
      <c r="AO548" s="46"/>
      <c r="AP548" s="46"/>
      <c r="AQ548" s="46"/>
      <c r="AR548" s="46"/>
      <c r="AS548" s="46"/>
      <c r="AT548" s="46"/>
      <c r="AU548" s="46"/>
      <c r="AV548" s="46"/>
      <c r="AW548" s="46"/>
      <c r="AX548" s="46"/>
      <c r="AY548" s="46"/>
      <c r="AZ548" s="46"/>
      <c r="BA548" s="46"/>
      <c r="BB548" s="46"/>
      <c r="BC548" s="46"/>
      <c r="BD548" s="46"/>
      <c r="BE548" s="46"/>
      <c r="BF548" s="46"/>
      <c r="BG548" s="46"/>
      <c r="BH548" s="46"/>
      <c r="BI548" s="46"/>
      <c r="BJ548" s="46"/>
      <c r="BK548" s="46"/>
      <c r="BL548" s="46"/>
      <c r="BM548" s="46"/>
      <c r="BN548" s="46"/>
      <c r="BO548" s="46"/>
      <c r="BP548" s="46"/>
      <c r="BQ548" s="46"/>
      <c r="BR548" s="46"/>
      <c r="BS548" s="46"/>
      <c r="BT548" s="46"/>
      <c r="BU548" s="46"/>
      <c r="BV548" s="46"/>
      <c r="BW548" s="46"/>
      <c r="BX548" s="46"/>
      <c r="BY548" s="46"/>
      <c r="BZ548" s="46"/>
      <c r="CA548" s="46"/>
      <c r="CB548" s="46"/>
      <c r="CC548" s="46"/>
      <c r="CD548" s="46"/>
      <c r="CE548" s="46"/>
      <c r="CF548" s="46"/>
      <c r="CG548" s="46"/>
      <c r="CH548" s="46"/>
      <c r="CI548" s="46"/>
      <c r="CJ548" s="46"/>
      <c r="CK548" s="46"/>
      <c r="CL548" s="46"/>
      <c r="CM548" s="46"/>
      <c r="CN548" s="46"/>
      <c r="CO548" s="46"/>
      <c r="CP548" s="46"/>
      <c r="CQ548" s="46"/>
      <c r="CR548" s="46"/>
      <c r="CS548" s="46"/>
      <c r="CT548" s="46"/>
      <c r="CU548" s="46"/>
      <c r="CV548" s="46"/>
      <c r="CW548" s="46"/>
      <c r="CX548" s="46"/>
      <c r="CY548" s="46"/>
      <c r="CZ548" s="46"/>
      <c r="DA548" s="46"/>
      <c r="DB548" s="46"/>
      <c r="DC548" s="46"/>
      <c r="DD548" s="46"/>
      <c r="DE548" s="46"/>
      <c r="DF548" s="46"/>
      <c r="DG548" s="46"/>
      <c r="DH548" s="46"/>
      <c r="DI548" s="46"/>
      <c r="DJ548" s="46"/>
      <c r="DK548" s="46"/>
      <c r="DL548" s="46"/>
      <c r="DM548" s="46"/>
      <c r="DN548" s="46"/>
      <c r="DO548" s="46"/>
      <c r="DP548" s="46"/>
      <c r="DQ548" s="46"/>
      <c r="DR548" s="46"/>
      <c r="DS548" s="46"/>
      <c r="DT548" s="46"/>
      <c r="DU548" s="46"/>
      <c r="DV548" s="46"/>
      <c r="DW548" s="46"/>
      <c r="DX548" s="46"/>
      <c r="DY548" s="46"/>
      <c r="DZ548" s="46"/>
      <c r="EA548" s="46"/>
      <c r="EB548" s="46"/>
      <c r="EC548" s="46"/>
      <c r="ED548" s="46"/>
      <c r="EE548" s="46"/>
      <c r="EF548" s="46"/>
      <c r="EG548" s="46"/>
      <c r="EH548" s="46"/>
      <c r="EI548" s="46"/>
      <c r="EJ548" s="46"/>
      <c r="EK548" s="46"/>
      <c r="EL548" s="46"/>
      <c r="EM548" s="46"/>
      <c r="EN548" s="46"/>
      <c r="EO548" s="46"/>
      <c r="EP548" s="46"/>
      <c r="EQ548" s="46"/>
      <c r="ER548" s="46"/>
      <c r="ES548" s="46"/>
      <c r="ET548" s="46"/>
      <c r="EU548" s="46"/>
      <c r="EV548" s="46"/>
      <c r="EW548" s="46"/>
      <c r="EX548" s="46"/>
      <c r="EY548" s="46"/>
      <c r="EZ548" s="46"/>
      <c r="FA548" s="46"/>
      <c r="FB548" s="46"/>
    </row>
    <row r="549" spans="1:158" s="72" customFormat="1" ht="26.25" x14ac:dyDescent="0.25">
      <c r="A549" s="60" t="s">
        <v>328</v>
      </c>
      <c r="B549" s="55"/>
      <c r="C549" s="56">
        <v>60</v>
      </c>
      <c r="D549" s="57"/>
      <c r="E549" s="58"/>
      <c r="F549" s="58">
        <v>4</v>
      </c>
      <c r="G549" s="57">
        <v>5</v>
      </c>
      <c r="H549" s="58">
        <v>36.5</v>
      </c>
      <c r="I549" s="57">
        <v>207</v>
      </c>
      <c r="J549" s="58">
        <v>0</v>
      </c>
      <c r="K549" s="59" t="s">
        <v>330</v>
      </c>
      <c r="L549" s="46"/>
      <c r="M549" s="46"/>
      <c r="N549" s="46"/>
      <c r="O549" s="46"/>
      <c r="P549" s="46"/>
      <c r="Q549" s="46"/>
      <c r="R549" s="46"/>
      <c r="S549" s="46"/>
      <c r="T549" s="46"/>
      <c r="U549" s="46"/>
      <c r="V549" s="46"/>
      <c r="W549" s="46"/>
      <c r="X549" s="46"/>
      <c r="Y549" s="46"/>
      <c r="Z549" s="46"/>
      <c r="AA549" s="46"/>
      <c r="AB549" s="46"/>
      <c r="AC549" s="46"/>
      <c r="AD549" s="46"/>
      <c r="AE549" s="46"/>
      <c r="AF549" s="46"/>
      <c r="AG549" s="46"/>
      <c r="AH549" s="46"/>
      <c r="AI549" s="46"/>
      <c r="AJ549" s="46"/>
      <c r="AK549" s="46"/>
      <c r="AL549" s="46"/>
      <c r="AM549" s="46"/>
      <c r="AN549" s="46"/>
      <c r="AO549" s="46"/>
      <c r="AP549" s="46"/>
      <c r="AQ549" s="46"/>
      <c r="AR549" s="46"/>
      <c r="AS549" s="46"/>
      <c r="AT549" s="46"/>
      <c r="AU549" s="46"/>
      <c r="AV549" s="46"/>
      <c r="AW549" s="46"/>
      <c r="AX549" s="46"/>
      <c r="AY549" s="46"/>
      <c r="AZ549" s="46"/>
      <c r="BA549" s="46"/>
      <c r="BB549" s="46"/>
      <c r="BC549" s="46"/>
      <c r="BD549" s="46"/>
      <c r="BE549" s="46"/>
      <c r="BF549" s="46"/>
      <c r="BG549" s="46"/>
      <c r="BH549" s="46"/>
      <c r="BI549" s="46"/>
      <c r="BJ549" s="46"/>
      <c r="BK549" s="46"/>
      <c r="BL549" s="46"/>
      <c r="BM549" s="46"/>
      <c r="BN549" s="46"/>
      <c r="BO549" s="46"/>
      <c r="BP549" s="46"/>
      <c r="BQ549" s="46"/>
      <c r="BR549" s="46"/>
      <c r="BS549" s="46"/>
      <c r="BT549" s="46"/>
      <c r="BU549" s="46"/>
      <c r="BV549" s="46"/>
      <c r="BW549" s="46"/>
      <c r="BX549" s="46"/>
      <c r="BY549" s="46"/>
      <c r="BZ549" s="46"/>
      <c r="CA549" s="46"/>
      <c r="CB549" s="46"/>
      <c r="CC549" s="46"/>
      <c r="CD549" s="46"/>
      <c r="CE549" s="46"/>
      <c r="CF549" s="46"/>
      <c r="CG549" s="46"/>
      <c r="CH549" s="46"/>
      <c r="CI549" s="46"/>
      <c r="CJ549" s="46"/>
      <c r="CK549" s="46"/>
      <c r="CL549" s="46"/>
      <c r="CM549" s="46"/>
      <c r="CN549" s="46"/>
      <c r="CO549" s="46"/>
      <c r="CP549" s="46"/>
      <c r="CQ549" s="46"/>
      <c r="CR549" s="46"/>
      <c r="CS549" s="46"/>
      <c r="CT549" s="46"/>
      <c r="CU549" s="46"/>
      <c r="CV549" s="46"/>
      <c r="CW549" s="46"/>
      <c r="CX549" s="46"/>
      <c r="CY549" s="46"/>
      <c r="CZ549" s="46"/>
      <c r="DA549" s="46"/>
      <c r="DB549" s="46"/>
      <c r="DC549" s="46"/>
      <c r="DD549" s="46"/>
      <c r="DE549" s="46"/>
      <c r="DF549" s="46"/>
      <c r="DG549" s="46"/>
      <c r="DH549" s="46"/>
      <c r="DI549" s="46"/>
      <c r="DJ549" s="46"/>
      <c r="DK549" s="46"/>
      <c r="DL549" s="46"/>
      <c r="DM549" s="46"/>
      <c r="DN549" s="46"/>
      <c r="DO549" s="46"/>
      <c r="DP549" s="46"/>
      <c r="DQ549" s="46"/>
      <c r="DR549" s="46"/>
      <c r="DS549" s="46"/>
      <c r="DT549" s="46"/>
      <c r="DU549" s="46"/>
      <c r="DV549" s="46"/>
      <c r="DW549" s="46"/>
      <c r="DX549" s="46"/>
      <c r="DY549" s="46"/>
      <c r="DZ549" s="46"/>
      <c r="EA549" s="46"/>
      <c r="EB549" s="46"/>
      <c r="EC549" s="46"/>
      <c r="ED549" s="46"/>
      <c r="EE549" s="46"/>
      <c r="EF549" s="46"/>
      <c r="EG549" s="46"/>
      <c r="EH549" s="46"/>
      <c r="EI549" s="46"/>
      <c r="EJ549" s="46"/>
      <c r="EK549" s="46"/>
      <c r="EL549" s="46"/>
      <c r="EM549" s="46"/>
      <c r="EN549" s="46"/>
      <c r="EO549" s="46"/>
      <c r="EP549" s="46"/>
      <c r="EQ549" s="46"/>
      <c r="ER549" s="46"/>
      <c r="ES549" s="46"/>
      <c r="ET549" s="46"/>
      <c r="EU549" s="46"/>
      <c r="EV549" s="46"/>
      <c r="EW549" s="46"/>
      <c r="EX549" s="46"/>
      <c r="EY549" s="46"/>
      <c r="EZ549" s="46"/>
      <c r="FA549" s="46"/>
      <c r="FB549" s="46"/>
    </row>
    <row r="550" spans="1:158" s="72" customFormat="1" x14ac:dyDescent="0.25">
      <c r="A550" s="60"/>
      <c r="B550" s="55" t="s">
        <v>48</v>
      </c>
      <c r="C550" s="56"/>
      <c r="D550" s="57">
        <v>37.799999999999997</v>
      </c>
      <c r="E550" s="58">
        <v>37.799999999999997</v>
      </c>
      <c r="F550" s="58"/>
      <c r="G550" s="57"/>
      <c r="H550" s="58"/>
      <c r="I550" s="57"/>
      <c r="J550" s="58"/>
      <c r="K550" s="59"/>
      <c r="L550" s="46"/>
      <c r="M550" s="46"/>
      <c r="N550" s="46"/>
      <c r="O550" s="46"/>
      <c r="P550" s="46"/>
      <c r="Q550" s="46"/>
      <c r="R550" s="46"/>
      <c r="S550" s="46"/>
      <c r="T550" s="46"/>
      <c r="U550" s="46"/>
      <c r="V550" s="46"/>
      <c r="W550" s="46"/>
      <c r="X550" s="46"/>
      <c r="Y550" s="46"/>
      <c r="Z550" s="46"/>
      <c r="AA550" s="46"/>
      <c r="AB550" s="46"/>
      <c r="AC550" s="46"/>
      <c r="AD550" s="46"/>
      <c r="AE550" s="46"/>
      <c r="AF550" s="46"/>
      <c r="AG550" s="46"/>
      <c r="AH550" s="46"/>
      <c r="AI550" s="46"/>
      <c r="AJ550" s="46"/>
      <c r="AK550" s="46"/>
      <c r="AL550" s="46"/>
      <c r="AM550" s="46"/>
      <c r="AN550" s="46"/>
      <c r="AO550" s="46"/>
      <c r="AP550" s="46"/>
      <c r="AQ550" s="46"/>
      <c r="AR550" s="46"/>
      <c r="AS550" s="46"/>
      <c r="AT550" s="46"/>
      <c r="AU550" s="46"/>
      <c r="AV550" s="46"/>
      <c r="AW550" s="46"/>
      <c r="AX550" s="46"/>
      <c r="AY550" s="46"/>
      <c r="AZ550" s="46"/>
      <c r="BA550" s="46"/>
      <c r="BB550" s="46"/>
      <c r="BC550" s="46"/>
      <c r="BD550" s="46"/>
      <c r="BE550" s="46"/>
      <c r="BF550" s="46"/>
      <c r="BG550" s="46"/>
      <c r="BH550" s="46"/>
      <c r="BI550" s="46"/>
      <c r="BJ550" s="46"/>
      <c r="BK550" s="46"/>
      <c r="BL550" s="46"/>
      <c r="BM550" s="46"/>
      <c r="BN550" s="46"/>
      <c r="BO550" s="46"/>
      <c r="BP550" s="46"/>
      <c r="BQ550" s="46"/>
      <c r="BR550" s="46"/>
      <c r="BS550" s="46"/>
      <c r="BT550" s="46"/>
      <c r="BU550" s="46"/>
      <c r="BV550" s="46"/>
      <c r="BW550" s="46"/>
      <c r="BX550" s="46"/>
      <c r="BY550" s="46"/>
      <c r="BZ550" s="46"/>
      <c r="CA550" s="46"/>
      <c r="CB550" s="46"/>
      <c r="CC550" s="46"/>
      <c r="CD550" s="46"/>
      <c r="CE550" s="46"/>
      <c r="CF550" s="46"/>
      <c r="CG550" s="46"/>
      <c r="CH550" s="46"/>
      <c r="CI550" s="46"/>
      <c r="CJ550" s="46"/>
      <c r="CK550" s="46"/>
      <c r="CL550" s="46"/>
      <c r="CM550" s="46"/>
      <c r="CN550" s="46"/>
      <c r="CO550" s="46"/>
      <c r="CP550" s="46"/>
      <c r="CQ550" s="46"/>
      <c r="CR550" s="46"/>
      <c r="CS550" s="46"/>
      <c r="CT550" s="46"/>
      <c r="CU550" s="46"/>
      <c r="CV550" s="46"/>
      <c r="CW550" s="46"/>
      <c r="CX550" s="46"/>
      <c r="CY550" s="46"/>
      <c r="CZ550" s="46"/>
      <c r="DA550" s="46"/>
      <c r="DB550" s="46"/>
      <c r="DC550" s="46"/>
      <c r="DD550" s="46"/>
      <c r="DE550" s="46"/>
      <c r="DF550" s="46"/>
      <c r="DG550" s="46"/>
      <c r="DH550" s="46"/>
      <c r="DI550" s="46"/>
      <c r="DJ550" s="46"/>
      <c r="DK550" s="46"/>
      <c r="DL550" s="46"/>
      <c r="DM550" s="46"/>
      <c r="DN550" s="46"/>
      <c r="DO550" s="46"/>
      <c r="DP550" s="46"/>
      <c r="DQ550" s="46"/>
      <c r="DR550" s="46"/>
      <c r="DS550" s="46"/>
      <c r="DT550" s="46"/>
      <c r="DU550" s="46"/>
      <c r="DV550" s="46"/>
      <c r="DW550" s="46"/>
      <c r="DX550" s="46"/>
      <c r="DY550" s="46"/>
      <c r="DZ550" s="46"/>
      <c r="EA550" s="46"/>
      <c r="EB550" s="46"/>
      <c r="EC550" s="46"/>
      <c r="ED550" s="46"/>
      <c r="EE550" s="46"/>
      <c r="EF550" s="46"/>
      <c r="EG550" s="46"/>
      <c r="EH550" s="46"/>
      <c r="EI550" s="46"/>
      <c r="EJ550" s="46"/>
      <c r="EK550" s="46"/>
      <c r="EL550" s="46"/>
      <c r="EM550" s="46"/>
      <c r="EN550" s="46"/>
      <c r="EO550" s="46"/>
      <c r="EP550" s="46"/>
      <c r="EQ550" s="46"/>
      <c r="ER550" s="46"/>
      <c r="ES550" s="46"/>
      <c r="ET550" s="46"/>
      <c r="EU550" s="46"/>
      <c r="EV550" s="46"/>
      <c r="EW550" s="46"/>
      <c r="EX550" s="46"/>
      <c r="EY550" s="46"/>
      <c r="EZ550" s="46"/>
      <c r="FA550" s="46"/>
      <c r="FB550" s="46"/>
    </row>
    <row r="551" spans="1:158" s="72" customFormat="1" x14ac:dyDescent="0.25">
      <c r="A551" s="60"/>
      <c r="B551" s="55" t="s">
        <v>20</v>
      </c>
      <c r="C551" s="56"/>
      <c r="D551" s="57">
        <v>7.2</v>
      </c>
      <c r="E551" s="58">
        <v>7.2</v>
      </c>
      <c r="F551" s="58"/>
      <c r="G551" s="58"/>
      <c r="H551" s="58"/>
      <c r="I551" s="61"/>
      <c r="J551" s="58"/>
      <c r="K551" s="59"/>
      <c r="L551" s="46"/>
      <c r="M551" s="46"/>
      <c r="N551" s="46"/>
      <c r="O551" s="46"/>
      <c r="P551" s="46"/>
      <c r="Q551" s="46"/>
      <c r="R551" s="46"/>
      <c r="S551" s="46"/>
      <c r="T551" s="46"/>
      <c r="U551" s="46"/>
      <c r="V551" s="46"/>
      <c r="W551" s="46"/>
      <c r="X551" s="46"/>
      <c r="Y551" s="46"/>
      <c r="Z551" s="46"/>
      <c r="AA551" s="46"/>
      <c r="AB551" s="46"/>
      <c r="AC551" s="46"/>
      <c r="AD551" s="46"/>
      <c r="AE551" s="46"/>
      <c r="AF551" s="46"/>
      <c r="AG551" s="46"/>
      <c r="AH551" s="46"/>
      <c r="AI551" s="46"/>
      <c r="AJ551" s="46"/>
      <c r="AK551" s="46"/>
      <c r="AL551" s="46"/>
      <c r="AM551" s="46"/>
      <c r="AN551" s="46"/>
      <c r="AO551" s="46"/>
      <c r="AP551" s="46"/>
      <c r="AQ551" s="46"/>
      <c r="AR551" s="46"/>
      <c r="AS551" s="46"/>
      <c r="AT551" s="46"/>
      <c r="AU551" s="46"/>
      <c r="AV551" s="46"/>
      <c r="AW551" s="46"/>
      <c r="AX551" s="46"/>
      <c r="AY551" s="46"/>
      <c r="AZ551" s="46"/>
      <c r="BA551" s="46"/>
      <c r="BB551" s="46"/>
      <c r="BC551" s="46"/>
      <c r="BD551" s="46"/>
      <c r="BE551" s="46"/>
      <c r="BF551" s="46"/>
      <c r="BG551" s="46"/>
      <c r="BH551" s="46"/>
      <c r="BI551" s="46"/>
      <c r="BJ551" s="46"/>
      <c r="BK551" s="46"/>
      <c r="BL551" s="46"/>
      <c r="BM551" s="46"/>
      <c r="BN551" s="46"/>
      <c r="BO551" s="46"/>
      <c r="BP551" s="46"/>
      <c r="BQ551" s="46"/>
      <c r="BR551" s="46"/>
      <c r="BS551" s="46"/>
      <c r="BT551" s="46"/>
      <c r="BU551" s="46"/>
      <c r="BV551" s="46"/>
      <c r="BW551" s="46"/>
      <c r="BX551" s="46"/>
      <c r="BY551" s="46"/>
      <c r="BZ551" s="46"/>
      <c r="CA551" s="46"/>
      <c r="CB551" s="46"/>
      <c r="CC551" s="46"/>
      <c r="CD551" s="46"/>
      <c r="CE551" s="46"/>
      <c r="CF551" s="46"/>
      <c r="CG551" s="46"/>
      <c r="CH551" s="46"/>
      <c r="CI551" s="46"/>
      <c r="CJ551" s="46"/>
      <c r="CK551" s="46"/>
      <c r="CL551" s="46"/>
      <c r="CM551" s="46"/>
      <c r="CN551" s="46"/>
      <c r="CO551" s="46"/>
      <c r="CP551" s="46"/>
      <c r="CQ551" s="46"/>
      <c r="CR551" s="46"/>
      <c r="CS551" s="46"/>
      <c r="CT551" s="46"/>
      <c r="CU551" s="46"/>
      <c r="CV551" s="46"/>
      <c r="CW551" s="46"/>
      <c r="CX551" s="46"/>
      <c r="CY551" s="46"/>
      <c r="CZ551" s="46"/>
      <c r="DA551" s="46"/>
      <c r="DB551" s="46"/>
      <c r="DC551" s="46"/>
      <c r="DD551" s="46"/>
      <c r="DE551" s="46"/>
      <c r="DF551" s="46"/>
      <c r="DG551" s="46"/>
      <c r="DH551" s="46"/>
      <c r="DI551" s="46"/>
      <c r="DJ551" s="46"/>
      <c r="DK551" s="46"/>
      <c r="DL551" s="46"/>
      <c r="DM551" s="46"/>
      <c r="DN551" s="46"/>
      <c r="DO551" s="46"/>
      <c r="DP551" s="46"/>
      <c r="DQ551" s="46"/>
      <c r="DR551" s="46"/>
      <c r="DS551" s="46"/>
      <c r="DT551" s="46"/>
      <c r="DU551" s="46"/>
      <c r="DV551" s="46"/>
      <c r="DW551" s="46"/>
      <c r="DX551" s="46"/>
      <c r="DY551" s="46"/>
      <c r="DZ551" s="46"/>
      <c r="EA551" s="46"/>
      <c r="EB551" s="46"/>
      <c r="EC551" s="46"/>
      <c r="ED551" s="46"/>
      <c r="EE551" s="46"/>
      <c r="EF551" s="46"/>
      <c r="EG551" s="46"/>
      <c r="EH551" s="46"/>
      <c r="EI551" s="46"/>
      <c r="EJ551" s="46"/>
      <c r="EK551" s="46"/>
      <c r="EL551" s="46"/>
      <c r="EM551" s="46"/>
      <c r="EN551" s="46"/>
      <c r="EO551" s="46"/>
      <c r="EP551" s="46"/>
      <c r="EQ551" s="46"/>
      <c r="ER551" s="46"/>
      <c r="ES551" s="46"/>
      <c r="ET551" s="46"/>
      <c r="EU551" s="46"/>
      <c r="EV551" s="46"/>
      <c r="EW551" s="46"/>
      <c r="EX551" s="46"/>
      <c r="EY551" s="46"/>
      <c r="EZ551" s="46"/>
      <c r="FA551" s="46"/>
      <c r="FB551" s="46"/>
    </row>
    <row r="552" spans="1:158" s="72" customFormat="1" x14ac:dyDescent="0.25">
      <c r="A552" s="60"/>
      <c r="B552" s="55" t="s">
        <v>22</v>
      </c>
      <c r="C552" s="56"/>
      <c r="D552" s="57">
        <v>7.8</v>
      </c>
      <c r="E552" s="58">
        <v>7.8</v>
      </c>
      <c r="F552" s="58"/>
      <c r="G552" s="57"/>
      <c r="H552" s="58"/>
      <c r="I552" s="57"/>
      <c r="J552" s="58"/>
      <c r="K552" s="59"/>
      <c r="L552" s="46"/>
      <c r="M552" s="46"/>
      <c r="N552" s="46"/>
      <c r="O552" s="46"/>
      <c r="P552" s="46"/>
      <c r="Q552" s="46"/>
      <c r="R552" s="46"/>
      <c r="S552" s="46"/>
      <c r="T552" s="46"/>
      <c r="U552" s="46"/>
      <c r="V552" s="46"/>
      <c r="W552" s="46"/>
      <c r="X552" s="46"/>
      <c r="Y552" s="46"/>
      <c r="Z552" s="46"/>
      <c r="AA552" s="46"/>
      <c r="AB552" s="46"/>
      <c r="AC552" s="46"/>
      <c r="AD552" s="46"/>
      <c r="AE552" s="46"/>
      <c r="AF552" s="46"/>
      <c r="AG552" s="46"/>
      <c r="AH552" s="46"/>
      <c r="AI552" s="46"/>
      <c r="AJ552" s="46"/>
      <c r="AK552" s="46"/>
      <c r="AL552" s="46"/>
      <c r="AM552" s="46"/>
      <c r="AN552" s="46"/>
      <c r="AO552" s="46"/>
      <c r="AP552" s="46"/>
      <c r="AQ552" s="46"/>
      <c r="AR552" s="46"/>
      <c r="AS552" s="46"/>
      <c r="AT552" s="46"/>
      <c r="AU552" s="46"/>
      <c r="AV552" s="46"/>
      <c r="AW552" s="46"/>
      <c r="AX552" s="46"/>
      <c r="AY552" s="46"/>
      <c r="AZ552" s="46"/>
      <c r="BA552" s="46"/>
      <c r="BB552" s="46"/>
      <c r="BC552" s="46"/>
      <c r="BD552" s="46"/>
      <c r="BE552" s="46"/>
      <c r="BF552" s="46"/>
      <c r="BG552" s="46"/>
      <c r="BH552" s="46"/>
      <c r="BI552" s="46"/>
      <c r="BJ552" s="46"/>
      <c r="BK552" s="46"/>
      <c r="BL552" s="46"/>
      <c r="BM552" s="46"/>
      <c r="BN552" s="46"/>
      <c r="BO552" s="46"/>
      <c r="BP552" s="46"/>
      <c r="BQ552" s="46"/>
      <c r="BR552" s="46"/>
      <c r="BS552" s="46"/>
      <c r="BT552" s="46"/>
      <c r="BU552" s="46"/>
      <c r="BV552" s="46"/>
      <c r="BW552" s="46"/>
      <c r="BX552" s="46"/>
      <c r="BY552" s="46"/>
      <c r="BZ552" s="46"/>
      <c r="CA552" s="46"/>
      <c r="CB552" s="46"/>
      <c r="CC552" s="46"/>
      <c r="CD552" s="46"/>
      <c r="CE552" s="46"/>
      <c r="CF552" s="46"/>
      <c r="CG552" s="46"/>
      <c r="CH552" s="46"/>
      <c r="CI552" s="46"/>
      <c r="CJ552" s="46"/>
      <c r="CK552" s="46"/>
      <c r="CL552" s="46"/>
      <c r="CM552" s="46"/>
      <c r="CN552" s="46"/>
      <c r="CO552" s="46"/>
      <c r="CP552" s="46"/>
      <c r="CQ552" s="46"/>
      <c r="CR552" s="46"/>
      <c r="CS552" s="46"/>
      <c r="CT552" s="46"/>
      <c r="CU552" s="46"/>
      <c r="CV552" s="46"/>
      <c r="CW552" s="46"/>
      <c r="CX552" s="46"/>
      <c r="CY552" s="46"/>
      <c r="CZ552" s="46"/>
      <c r="DA552" s="46"/>
      <c r="DB552" s="46"/>
      <c r="DC552" s="46"/>
      <c r="DD552" s="46"/>
      <c r="DE552" s="46"/>
      <c r="DF552" s="46"/>
      <c r="DG552" s="46"/>
      <c r="DH552" s="46"/>
      <c r="DI552" s="46"/>
      <c r="DJ552" s="46"/>
      <c r="DK552" s="46"/>
      <c r="DL552" s="46"/>
      <c r="DM552" s="46"/>
      <c r="DN552" s="46"/>
      <c r="DO552" s="46"/>
      <c r="DP552" s="46"/>
      <c r="DQ552" s="46"/>
      <c r="DR552" s="46"/>
      <c r="DS552" s="46"/>
      <c r="DT552" s="46"/>
      <c r="DU552" s="46"/>
      <c r="DV552" s="46"/>
      <c r="DW552" s="46"/>
      <c r="DX552" s="46"/>
      <c r="DY552" s="46"/>
      <c r="DZ552" s="46"/>
      <c r="EA552" s="46"/>
      <c r="EB552" s="46"/>
      <c r="EC552" s="46"/>
      <c r="ED552" s="46"/>
      <c r="EE552" s="46"/>
      <c r="EF552" s="46"/>
      <c r="EG552" s="46"/>
      <c r="EH552" s="46"/>
      <c r="EI552" s="46"/>
      <c r="EJ552" s="46"/>
      <c r="EK552" s="46"/>
      <c r="EL552" s="46"/>
      <c r="EM552" s="46"/>
      <c r="EN552" s="46"/>
      <c r="EO552" s="46"/>
      <c r="EP552" s="46"/>
      <c r="EQ552" s="46"/>
      <c r="ER552" s="46"/>
      <c r="ES552" s="46"/>
      <c r="ET552" s="46"/>
      <c r="EU552" s="46"/>
      <c r="EV552" s="46"/>
      <c r="EW552" s="46"/>
      <c r="EX552" s="46"/>
      <c r="EY552" s="46"/>
      <c r="EZ552" s="46"/>
      <c r="FA552" s="46"/>
      <c r="FB552" s="46"/>
    </row>
    <row r="553" spans="1:158" s="72" customFormat="1" x14ac:dyDescent="0.25">
      <c r="A553" s="60"/>
      <c r="B553" s="55" t="s">
        <v>95</v>
      </c>
      <c r="C553" s="56"/>
      <c r="D553" s="57">
        <v>0.4</v>
      </c>
      <c r="E553" s="58">
        <v>0.4</v>
      </c>
      <c r="F553" s="58"/>
      <c r="G553" s="57"/>
      <c r="H553" s="58"/>
      <c r="I553" s="57"/>
      <c r="J553" s="58"/>
      <c r="K553" s="59"/>
      <c r="L553" s="46"/>
      <c r="M553" s="46"/>
      <c r="N553" s="46"/>
      <c r="O553" s="46"/>
      <c r="P553" s="46"/>
      <c r="Q553" s="46"/>
      <c r="R553" s="46"/>
      <c r="S553" s="46"/>
      <c r="T553" s="46"/>
      <c r="U553" s="46"/>
      <c r="V553" s="46"/>
      <c r="W553" s="46"/>
      <c r="X553" s="46"/>
      <c r="Y553" s="46"/>
      <c r="Z553" s="46"/>
      <c r="AA553" s="46"/>
      <c r="AB553" s="46"/>
      <c r="AC553" s="46"/>
      <c r="AD553" s="46"/>
      <c r="AE553" s="46"/>
      <c r="AF553" s="46"/>
      <c r="AG553" s="46"/>
      <c r="AH553" s="46"/>
      <c r="AI553" s="46"/>
      <c r="AJ553" s="46"/>
      <c r="AK553" s="46"/>
      <c r="AL553" s="46"/>
      <c r="AM553" s="46"/>
      <c r="AN553" s="46"/>
      <c r="AO553" s="46"/>
      <c r="AP553" s="46"/>
      <c r="AQ553" s="46"/>
      <c r="AR553" s="46"/>
      <c r="AS553" s="46"/>
      <c r="AT553" s="46"/>
      <c r="AU553" s="46"/>
      <c r="AV553" s="46"/>
      <c r="AW553" s="46"/>
      <c r="AX553" s="46"/>
      <c r="AY553" s="46"/>
      <c r="AZ553" s="46"/>
      <c r="BA553" s="46"/>
      <c r="BB553" s="46"/>
      <c r="BC553" s="46"/>
      <c r="BD553" s="46"/>
      <c r="BE553" s="46"/>
      <c r="BF553" s="46"/>
      <c r="BG553" s="46"/>
      <c r="BH553" s="46"/>
      <c r="BI553" s="46"/>
      <c r="BJ553" s="46"/>
      <c r="BK553" s="46"/>
      <c r="BL553" s="46"/>
      <c r="BM553" s="46"/>
      <c r="BN553" s="46"/>
      <c r="BO553" s="46"/>
      <c r="BP553" s="46"/>
      <c r="BQ553" s="46"/>
      <c r="BR553" s="46"/>
      <c r="BS553" s="46"/>
      <c r="BT553" s="46"/>
      <c r="BU553" s="46"/>
      <c r="BV553" s="46"/>
      <c r="BW553" s="46"/>
      <c r="BX553" s="46"/>
      <c r="BY553" s="46"/>
      <c r="BZ553" s="46"/>
      <c r="CA553" s="46"/>
      <c r="CB553" s="46"/>
      <c r="CC553" s="46"/>
      <c r="CD553" s="46"/>
      <c r="CE553" s="46"/>
      <c r="CF553" s="46"/>
      <c r="CG553" s="46"/>
      <c r="CH553" s="46"/>
      <c r="CI553" s="46"/>
      <c r="CJ553" s="46"/>
      <c r="CK553" s="46"/>
      <c r="CL553" s="46"/>
      <c r="CM553" s="46"/>
      <c r="CN553" s="46"/>
      <c r="CO553" s="46"/>
      <c r="CP553" s="46"/>
      <c r="CQ553" s="46"/>
      <c r="CR553" s="46"/>
      <c r="CS553" s="46"/>
      <c r="CT553" s="46"/>
      <c r="CU553" s="46"/>
      <c r="CV553" s="46"/>
      <c r="CW553" s="46"/>
      <c r="CX553" s="46"/>
      <c r="CY553" s="46"/>
      <c r="CZ553" s="46"/>
      <c r="DA553" s="46"/>
      <c r="DB553" s="46"/>
      <c r="DC553" s="46"/>
      <c r="DD553" s="46"/>
      <c r="DE553" s="46"/>
      <c r="DF553" s="46"/>
      <c r="DG553" s="46"/>
      <c r="DH553" s="46"/>
      <c r="DI553" s="46"/>
      <c r="DJ553" s="46"/>
      <c r="DK553" s="46"/>
      <c r="DL553" s="46"/>
      <c r="DM553" s="46"/>
      <c r="DN553" s="46"/>
      <c r="DO553" s="46"/>
      <c r="DP553" s="46"/>
      <c r="DQ553" s="46"/>
      <c r="DR553" s="46"/>
      <c r="DS553" s="46"/>
      <c r="DT553" s="46"/>
      <c r="DU553" s="46"/>
      <c r="DV553" s="46"/>
      <c r="DW553" s="46"/>
      <c r="DX553" s="46"/>
      <c r="DY553" s="46"/>
      <c r="DZ553" s="46"/>
      <c r="EA553" s="46"/>
      <c r="EB553" s="46"/>
      <c r="EC553" s="46"/>
      <c r="ED553" s="46"/>
      <c r="EE553" s="46"/>
      <c r="EF553" s="46"/>
      <c r="EG553" s="46"/>
      <c r="EH553" s="46"/>
      <c r="EI553" s="46"/>
      <c r="EJ553" s="46"/>
      <c r="EK553" s="46"/>
      <c r="EL553" s="46"/>
      <c r="EM553" s="46"/>
      <c r="EN553" s="46"/>
      <c r="EO553" s="46"/>
      <c r="EP553" s="46"/>
      <c r="EQ553" s="46"/>
      <c r="ER553" s="46"/>
      <c r="ES553" s="46"/>
      <c r="ET553" s="46"/>
      <c r="EU553" s="46"/>
      <c r="EV553" s="46"/>
      <c r="EW553" s="46"/>
      <c r="EX553" s="46"/>
      <c r="EY553" s="46"/>
      <c r="EZ553" s="46"/>
      <c r="FA553" s="46"/>
      <c r="FB553" s="46"/>
    </row>
    <row r="554" spans="1:158" s="72" customFormat="1" x14ac:dyDescent="0.25">
      <c r="A554" s="60"/>
      <c r="B554" s="55" t="s">
        <v>21</v>
      </c>
      <c r="C554" s="56"/>
      <c r="D554" s="57">
        <v>0.3</v>
      </c>
      <c r="E554" s="58">
        <v>0.3</v>
      </c>
      <c r="F554" s="58"/>
      <c r="G554" s="57"/>
      <c r="H554" s="58"/>
      <c r="I554" s="57"/>
      <c r="J554" s="58"/>
      <c r="K554" s="59"/>
      <c r="L554" s="46"/>
      <c r="M554" s="46"/>
      <c r="N554" s="46"/>
      <c r="O554" s="46"/>
      <c r="P554" s="46"/>
      <c r="Q554" s="46"/>
      <c r="R554" s="46"/>
      <c r="S554" s="46"/>
      <c r="T554" s="46"/>
      <c r="U554" s="46"/>
      <c r="V554" s="46"/>
      <c r="W554" s="46"/>
      <c r="X554" s="46"/>
      <c r="Y554" s="46"/>
      <c r="Z554" s="46"/>
      <c r="AA554" s="46"/>
      <c r="AB554" s="46"/>
      <c r="AC554" s="46"/>
      <c r="AD554" s="46"/>
      <c r="AE554" s="46"/>
      <c r="AF554" s="46"/>
      <c r="AG554" s="46"/>
      <c r="AH554" s="46"/>
      <c r="AI554" s="46"/>
      <c r="AJ554" s="46"/>
      <c r="AK554" s="46"/>
      <c r="AL554" s="46"/>
      <c r="AM554" s="46"/>
      <c r="AN554" s="46"/>
      <c r="AO554" s="46"/>
      <c r="AP554" s="46"/>
      <c r="AQ554" s="46"/>
      <c r="AR554" s="46"/>
      <c r="AS554" s="46"/>
      <c r="AT554" s="46"/>
      <c r="AU554" s="46"/>
      <c r="AV554" s="46"/>
      <c r="AW554" s="46"/>
      <c r="AX554" s="46"/>
      <c r="AY554" s="46"/>
      <c r="AZ554" s="46"/>
      <c r="BA554" s="46"/>
      <c r="BB554" s="46"/>
      <c r="BC554" s="46"/>
      <c r="BD554" s="46"/>
      <c r="BE554" s="46"/>
      <c r="BF554" s="46"/>
      <c r="BG554" s="46"/>
      <c r="BH554" s="46"/>
      <c r="BI554" s="46"/>
      <c r="BJ554" s="46"/>
      <c r="BK554" s="46"/>
      <c r="BL554" s="46"/>
      <c r="BM554" s="46"/>
      <c r="BN554" s="46"/>
      <c r="BO554" s="46"/>
      <c r="BP554" s="46"/>
      <c r="BQ554" s="46"/>
      <c r="BR554" s="46"/>
      <c r="BS554" s="46"/>
      <c r="BT554" s="46"/>
      <c r="BU554" s="46"/>
      <c r="BV554" s="46"/>
      <c r="BW554" s="46"/>
      <c r="BX554" s="46"/>
      <c r="BY554" s="46"/>
      <c r="BZ554" s="46"/>
      <c r="CA554" s="46"/>
      <c r="CB554" s="46"/>
      <c r="CC554" s="46"/>
      <c r="CD554" s="46"/>
      <c r="CE554" s="46"/>
      <c r="CF554" s="46"/>
      <c r="CG554" s="46"/>
      <c r="CH554" s="46"/>
      <c r="CI554" s="46"/>
      <c r="CJ554" s="46"/>
      <c r="CK554" s="46"/>
      <c r="CL554" s="46"/>
      <c r="CM554" s="46"/>
      <c r="CN554" s="46"/>
      <c r="CO554" s="46"/>
      <c r="CP554" s="46"/>
      <c r="CQ554" s="46"/>
      <c r="CR554" s="46"/>
      <c r="CS554" s="46"/>
      <c r="CT554" s="46"/>
      <c r="CU554" s="46"/>
      <c r="CV554" s="46"/>
      <c r="CW554" s="46"/>
      <c r="CX554" s="46"/>
      <c r="CY554" s="46"/>
      <c r="CZ554" s="46"/>
      <c r="DA554" s="46"/>
      <c r="DB554" s="46"/>
      <c r="DC554" s="46"/>
      <c r="DD554" s="46"/>
      <c r="DE554" s="46"/>
      <c r="DF554" s="46"/>
      <c r="DG554" s="46"/>
      <c r="DH554" s="46"/>
      <c r="DI554" s="46"/>
      <c r="DJ554" s="46"/>
      <c r="DK554" s="46"/>
      <c r="DL554" s="46"/>
      <c r="DM554" s="46"/>
      <c r="DN554" s="46"/>
      <c r="DO554" s="46"/>
      <c r="DP554" s="46"/>
      <c r="DQ554" s="46"/>
      <c r="DR554" s="46"/>
      <c r="DS554" s="46"/>
      <c r="DT554" s="46"/>
      <c r="DU554" s="46"/>
      <c r="DV554" s="46"/>
      <c r="DW554" s="46"/>
      <c r="DX554" s="46"/>
      <c r="DY554" s="46"/>
      <c r="DZ554" s="46"/>
      <c r="EA554" s="46"/>
      <c r="EB554" s="46"/>
      <c r="EC554" s="46"/>
      <c r="ED554" s="46"/>
      <c r="EE554" s="46"/>
      <c r="EF554" s="46"/>
      <c r="EG554" s="46"/>
      <c r="EH554" s="46"/>
      <c r="EI554" s="46"/>
      <c r="EJ554" s="46"/>
      <c r="EK554" s="46"/>
      <c r="EL554" s="46"/>
      <c r="EM554" s="46"/>
      <c r="EN554" s="46"/>
      <c r="EO554" s="46"/>
      <c r="EP554" s="46"/>
      <c r="EQ554" s="46"/>
      <c r="ER554" s="46"/>
      <c r="ES554" s="46"/>
      <c r="ET554" s="46"/>
      <c r="EU554" s="46"/>
      <c r="EV554" s="46"/>
      <c r="EW554" s="46"/>
      <c r="EX554" s="46"/>
      <c r="EY554" s="46"/>
      <c r="EZ554" s="46"/>
      <c r="FA554" s="46"/>
      <c r="FB554" s="46"/>
    </row>
    <row r="555" spans="1:158" s="72" customFormat="1" x14ac:dyDescent="0.25">
      <c r="A555" s="55"/>
      <c r="B555" s="55" t="s">
        <v>56</v>
      </c>
      <c r="C555" s="56"/>
      <c r="D555" s="57">
        <v>18.239999999999998</v>
      </c>
      <c r="E555" s="61">
        <v>18.239999999999998</v>
      </c>
      <c r="F555" s="58"/>
      <c r="G555" s="57"/>
      <c r="H555" s="58"/>
      <c r="I555" s="57"/>
      <c r="J555" s="58"/>
      <c r="K555" s="353"/>
      <c r="L555" s="46"/>
      <c r="M555" s="46"/>
      <c r="N555" s="46"/>
      <c r="O555" s="46"/>
      <c r="P555" s="46"/>
      <c r="Q555" s="46"/>
      <c r="R555" s="46"/>
      <c r="S555" s="46"/>
      <c r="T555" s="46"/>
      <c r="U555" s="46"/>
      <c r="V555" s="46"/>
      <c r="W555" s="46"/>
      <c r="X555" s="46"/>
      <c r="Y555" s="46"/>
      <c r="Z555" s="46"/>
      <c r="AA555" s="46"/>
      <c r="AB555" s="46"/>
      <c r="AC555" s="46"/>
      <c r="AD555" s="46"/>
      <c r="AE555" s="46"/>
      <c r="AF555" s="46"/>
      <c r="AG555" s="46"/>
      <c r="AH555" s="46"/>
      <c r="AI555" s="46"/>
      <c r="AJ555" s="46"/>
      <c r="AK555" s="46"/>
      <c r="AL555" s="46"/>
      <c r="AM555" s="46"/>
      <c r="AN555" s="46"/>
      <c r="AO555" s="46"/>
      <c r="AP555" s="46"/>
      <c r="AQ555" s="46"/>
      <c r="AR555" s="46"/>
      <c r="AS555" s="46"/>
      <c r="AT555" s="46"/>
      <c r="AU555" s="46"/>
      <c r="AV555" s="46"/>
      <c r="AW555" s="46"/>
      <c r="AX555" s="46"/>
      <c r="AY555" s="46"/>
      <c r="AZ555" s="46"/>
      <c r="BA555" s="46"/>
      <c r="BB555" s="46"/>
      <c r="BC555" s="46"/>
      <c r="BD555" s="46"/>
      <c r="BE555" s="46"/>
      <c r="BF555" s="46"/>
      <c r="BG555" s="46"/>
      <c r="BH555" s="46"/>
      <c r="BI555" s="46"/>
      <c r="BJ555" s="46"/>
      <c r="BK555" s="46"/>
      <c r="BL555" s="46"/>
      <c r="BM555" s="46"/>
      <c r="BN555" s="46"/>
      <c r="BO555" s="46"/>
      <c r="BP555" s="46"/>
      <c r="BQ555" s="46"/>
      <c r="BR555" s="46"/>
      <c r="BS555" s="46"/>
      <c r="BT555" s="46"/>
      <c r="BU555" s="46"/>
      <c r="BV555" s="46"/>
      <c r="BW555" s="46"/>
      <c r="BX555" s="46"/>
      <c r="BY555" s="46"/>
      <c r="BZ555" s="46"/>
      <c r="CA555" s="46"/>
      <c r="CB555" s="46"/>
      <c r="CC555" s="46"/>
      <c r="CD555" s="46"/>
      <c r="CE555" s="46"/>
      <c r="CF555" s="46"/>
      <c r="CG555" s="46"/>
      <c r="CH555" s="46"/>
      <c r="CI555" s="46"/>
      <c r="CJ555" s="46"/>
      <c r="CK555" s="46"/>
      <c r="CL555" s="46"/>
      <c r="CM555" s="46"/>
      <c r="CN555" s="46"/>
      <c r="CO555" s="46"/>
      <c r="CP555" s="46"/>
      <c r="CQ555" s="46"/>
      <c r="CR555" s="46"/>
      <c r="CS555" s="46"/>
      <c r="CT555" s="46"/>
      <c r="CU555" s="46"/>
      <c r="CV555" s="46"/>
      <c r="CW555" s="46"/>
      <c r="CX555" s="46"/>
      <c r="CY555" s="46"/>
      <c r="CZ555" s="46"/>
      <c r="DA555" s="46"/>
      <c r="DB555" s="46"/>
      <c r="DC555" s="46"/>
      <c r="DD555" s="46"/>
      <c r="DE555" s="46"/>
      <c r="DF555" s="46"/>
      <c r="DG555" s="46"/>
      <c r="DH555" s="46"/>
      <c r="DI555" s="46"/>
      <c r="DJ555" s="46"/>
      <c r="DK555" s="46"/>
      <c r="DL555" s="46"/>
      <c r="DM555" s="46"/>
      <c r="DN555" s="46"/>
      <c r="DO555" s="46"/>
      <c r="DP555" s="46"/>
      <c r="DQ555" s="46"/>
      <c r="DR555" s="46"/>
      <c r="DS555" s="46"/>
      <c r="DT555" s="46"/>
      <c r="DU555" s="46"/>
      <c r="DV555" s="46"/>
      <c r="DW555" s="46"/>
      <c r="DX555" s="46"/>
      <c r="DY555" s="46"/>
      <c r="DZ555" s="46"/>
      <c r="EA555" s="46"/>
      <c r="EB555" s="46"/>
      <c r="EC555" s="46"/>
      <c r="ED555" s="46"/>
      <c r="EE555" s="46"/>
      <c r="EF555" s="46"/>
      <c r="EG555" s="46"/>
      <c r="EH555" s="46"/>
      <c r="EI555" s="46"/>
      <c r="EJ555" s="46"/>
      <c r="EK555" s="46"/>
      <c r="EL555" s="46"/>
      <c r="EM555" s="46"/>
      <c r="EN555" s="46"/>
      <c r="EO555" s="46"/>
      <c r="EP555" s="46"/>
      <c r="EQ555" s="46"/>
      <c r="ER555" s="46"/>
      <c r="ES555" s="46"/>
      <c r="ET555" s="46"/>
      <c r="EU555" s="46"/>
      <c r="EV555" s="46"/>
      <c r="EW555" s="46"/>
      <c r="EX555" s="46"/>
      <c r="EY555" s="46"/>
      <c r="EZ555" s="46"/>
      <c r="FA555" s="46"/>
      <c r="FB555" s="46"/>
    </row>
    <row r="556" spans="1:158" s="72" customFormat="1" x14ac:dyDescent="0.25">
      <c r="A556" s="55"/>
      <c r="B556" s="55" t="s">
        <v>329</v>
      </c>
      <c r="C556" s="56"/>
      <c r="D556" s="57"/>
      <c r="E556" s="61"/>
      <c r="F556" s="58"/>
      <c r="G556" s="57"/>
      <c r="H556" s="58"/>
      <c r="I556" s="57"/>
      <c r="J556" s="58"/>
      <c r="K556" s="353"/>
      <c r="L556" s="46"/>
      <c r="M556" s="46"/>
      <c r="N556" s="46"/>
      <c r="O556" s="46"/>
      <c r="P556" s="46"/>
      <c r="Q556" s="46"/>
      <c r="R556" s="46"/>
      <c r="S556" s="46"/>
      <c r="T556" s="46"/>
      <c r="U556" s="46"/>
      <c r="V556" s="46"/>
      <c r="W556" s="46"/>
      <c r="X556" s="46"/>
      <c r="Y556" s="46"/>
      <c r="Z556" s="46"/>
      <c r="AA556" s="46"/>
      <c r="AB556" s="46"/>
      <c r="AC556" s="46"/>
      <c r="AD556" s="46"/>
      <c r="AE556" s="46"/>
      <c r="AF556" s="46"/>
      <c r="AG556" s="46"/>
      <c r="AH556" s="46"/>
      <c r="AI556" s="46"/>
      <c r="AJ556" s="46"/>
      <c r="AK556" s="46"/>
      <c r="AL556" s="46"/>
      <c r="AM556" s="46"/>
      <c r="AN556" s="46"/>
      <c r="AO556" s="46"/>
      <c r="AP556" s="46"/>
      <c r="AQ556" s="46"/>
      <c r="AR556" s="46"/>
      <c r="AS556" s="46"/>
      <c r="AT556" s="46"/>
      <c r="AU556" s="46"/>
      <c r="AV556" s="46"/>
      <c r="AW556" s="46"/>
      <c r="AX556" s="46"/>
      <c r="AY556" s="46"/>
      <c r="AZ556" s="46"/>
      <c r="BA556" s="46"/>
      <c r="BB556" s="46"/>
      <c r="BC556" s="46"/>
      <c r="BD556" s="46"/>
      <c r="BE556" s="46"/>
      <c r="BF556" s="46"/>
      <c r="BG556" s="46"/>
      <c r="BH556" s="46"/>
      <c r="BI556" s="46"/>
      <c r="BJ556" s="46"/>
      <c r="BK556" s="46"/>
      <c r="BL556" s="46"/>
      <c r="BM556" s="46"/>
      <c r="BN556" s="46"/>
      <c r="BO556" s="46"/>
      <c r="BP556" s="46"/>
      <c r="BQ556" s="46"/>
      <c r="BR556" s="46"/>
      <c r="BS556" s="46"/>
      <c r="BT556" s="46"/>
      <c r="BU556" s="46"/>
      <c r="BV556" s="46"/>
      <c r="BW556" s="46"/>
      <c r="BX556" s="46"/>
      <c r="BY556" s="46"/>
      <c r="BZ556" s="46"/>
      <c r="CA556" s="46"/>
      <c r="CB556" s="46"/>
      <c r="CC556" s="46"/>
      <c r="CD556" s="46"/>
      <c r="CE556" s="46"/>
      <c r="CF556" s="46"/>
      <c r="CG556" s="46"/>
      <c r="CH556" s="46"/>
      <c r="CI556" s="46"/>
      <c r="CJ556" s="46"/>
      <c r="CK556" s="46"/>
      <c r="CL556" s="46"/>
      <c r="CM556" s="46"/>
      <c r="CN556" s="46"/>
      <c r="CO556" s="46"/>
      <c r="CP556" s="46"/>
      <c r="CQ556" s="46"/>
      <c r="CR556" s="46"/>
      <c r="CS556" s="46"/>
      <c r="CT556" s="46"/>
      <c r="CU556" s="46"/>
      <c r="CV556" s="46"/>
      <c r="CW556" s="46"/>
      <c r="CX556" s="46"/>
      <c r="CY556" s="46"/>
      <c r="CZ556" s="46"/>
      <c r="DA556" s="46"/>
      <c r="DB556" s="46"/>
      <c r="DC556" s="46"/>
      <c r="DD556" s="46"/>
      <c r="DE556" s="46"/>
      <c r="DF556" s="46"/>
      <c r="DG556" s="46"/>
      <c r="DH556" s="46"/>
      <c r="DI556" s="46"/>
      <c r="DJ556" s="46"/>
      <c r="DK556" s="46"/>
      <c r="DL556" s="46"/>
      <c r="DM556" s="46"/>
      <c r="DN556" s="46"/>
      <c r="DO556" s="46"/>
      <c r="DP556" s="46"/>
      <c r="DQ556" s="46"/>
      <c r="DR556" s="46"/>
      <c r="DS556" s="46"/>
      <c r="DT556" s="46"/>
      <c r="DU556" s="46"/>
      <c r="DV556" s="46"/>
      <c r="DW556" s="46"/>
      <c r="DX556" s="46"/>
      <c r="DY556" s="46"/>
      <c r="DZ556" s="46"/>
      <c r="EA556" s="46"/>
      <c r="EB556" s="46"/>
      <c r="EC556" s="46"/>
      <c r="ED556" s="46"/>
      <c r="EE556" s="46"/>
      <c r="EF556" s="46"/>
      <c r="EG556" s="46"/>
      <c r="EH556" s="46"/>
      <c r="EI556" s="46"/>
      <c r="EJ556" s="46"/>
      <c r="EK556" s="46"/>
      <c r="EL556" s="46"/>
      <c r="EM556" s="46"/>
      <c r="EN556" s="46"/>
      <c r="EO556" s="46"/>
      <c r="EP556" s="46"/>
      <c r="EQ556" s="46"/>
      <c r="ER556" s="46"/>
      <c r="ES556" s="46"/>
      <c r="ET556" s="46"/>
      <c r="EU556" s="46"/>
      <c r="EV556" s="46"/>
      <c r="EW556" s="46"/>
      <c r="EX556" s="46"/>
      <c r="EY556" s="46"/>
      <c r="EZ556" s="46"/>
      <c r="FA556" s="46"/>
      <c r="FB556" s="46"/>
    </row>
    <row r="557" spans="1:158" s="72" customFormat="1" x14ac:dyDescent="0.25">
      <c r="A557" s="55"/>
      <c r="B557" s="55" t="s">
        <v>22</v>
      </c>
      <c r="C557" s="56"/>
      <c r="D557" s="57">
        <v>1.2</v>
      </c>
      <c r="E557" s="61">
        <v>1.2</v>
      </c>
      <c r="F557" s="58"/>
      <c r="G557" s="57"/>
      <c r="H557" s="58"/>
      <c r="I557" s="57"/>
      <c r="J557" s="58"/>
      <c r="K557" s="353"/>
      <c r="L557" s="46"/>
      <c r="M557" s="46"/>
      <c r="N557" s="46"/>
      <c r="O557" s="46"/>
      <c r="P557" s="46"/>
      <c r="Q557" s="46"/>
      <c r="R557" s="46"/>
      <c r="S557" s="46"/>
      <c r="T557" s="46"/>
      <c r="U557" s="46"/>
      <c r="V557" s="46"/>
      <c r="W557" s="46"/>
      <c r="X557" s="46"/>
      <c r="Y557" s="46"/>
      <c r="Z557" s="46"/>
      <c r="AA557" s="46"/>
      <c r="AB557" s="46"/>
      <c r="AC557" s="46"/>
      <c r="AD557" s="46"/>
      <c r="AE557" s="46"/>
      <c r="AF557" s="46"/>
      <c r="AG557" s="46"/>
      <c r="AH557" s="46"/>
      <c r="AI557" s="46"/>
      <c r="AJ557" s="46"/>
      <c r="AK557" s="46"/>
      <c r="AL557" s="46"/>
      <c r="AM557" s="46"/>
      <c r="AN557" s="46"/>
      <c r="AO557" s="46"/>
      <c r="AP557" s="46"/>
      <c r="AQ557" s="46"/>
      <c r="AR557" s="46"/>
      <c r="AS557" s="46"/>
      <c r="AT557" s="46"/>
      <c r="AU557" s="46"/>
      <c r="AV557" s="46"/>
      <c r="AW557" s="46"/>
      <c r="AX557" s="46"/>
      <c r="AY557" s="46"/>
      <c r="AZ557" s="46"/>
      <c r="BA557" s="46"/>
      <c r="BB557" s="46"/>
      <c r="BC557" s="46"/>
      <c r="BD557" s="46"/>
      <c r="BE557" s="46"/>
      <c r="BF557" s="46"/>
      <c r="BG557" s="46"/>
      <c r="BH557" s="46"/>
      <c r="BI557" s="46"/>
      <c r="BJ557" s="46"/>
      <c r="BK557" s="46"/>
      <c r="BL557" s="46"/>
      <c r="BM557" s="46"/>
      <c r="BN557" s="46"/>
      <c r="BO557" s="46"/>
      <c r="BP557" s="46"/>
      <c r="BQ557" s="46"/>
      <c r="BR557" s="46"/>
      <c r="BS557" s="46"/>
      <c r="BT557" s="46"/>
      <c r="BU557" s="46"/>
      <c r="BV557" s="46"/>
      <c r="BW557" s="46"/>
      <c r="BX557" s="46"/>
      <c r="BY557" s="46"/>
      <c r="BZ557" s="46"/>
      <c r="CA557" s="46"/>
      <c r="CB557" s="46"/>
      <c r="CC557" s="46"/>
      <c r="CD557" s="46"/>
      <c r="CE557" s="46"/>
      <c r="CF557" s="46"/>
      <c r="CG557" s="46"/>
      <c r="CH557" s="46"/>
      <c r="CI557" s="46"/>
      <c r="CJ557" s="46"/>
      <c r="CK557" s="46"/>
      <c r="CL557" s="46"/>
      <c r="CM557" s="46"/>
      <c r="CN557" s="46"/>
      <c r="CO557" s="46"/>
      <c r="CP557" s="46"/>
      <c r="CQ557" s="46"/>
      <c r="CR557" s="46"/>
      <c r="CS557" s="46"/>
      <c r="CT557" s="46"/>
      <c r="CU557" s="46"/>
      <c r="CV557" s="46"/>
      <c r="CW557" s="46"/>
      <c r="CX557" s="46"/>
      <c r="CY557" s="46"/>
      <c r="CZ557" s="46"/>
      <c r="DA557" s="46"/>
      <c r="DB557" s="46"/>
      <c r="DC557" s="46"/>
      <c r="DD557" s="46"/>
      <c r="DE557" s="46"/>
      <c r="DF557" s="46"/>
      <c r="DG557" s="46"/>
      <c r="DH557" s="46"/>
      <c r="DI557" s="46"/>
      <c r="DJ557" s="46"/>
      <c r="DK557" s="46"/>
      <c r="DL557" s="46"/>
      <c r="DM557" s="46"/>
      <c r="DN557" s="46"/>
      <c r="DO557" s="46"/>
      <c r="DP557" s="46"/>
      <c r="DQ557" s="46"/>
      <c r="DR557" s="46"/>
      <c r="DS557" s="46"/>
      <c r="DT557" s="46"/>
      <c r="DU557" s="46"/>
      <c r="DV557" s="46"/>
      <c r="DW557" s="46"/>
      <c r="DX557" s="46"/>
      <c r="DY557" s="46"/>
      <c r="DZ557" s="46"/>
      <c r="EA557" s="46"/>
      <c r="EB557" s="46"/>
      <c r="EC557" s="46"/>
      <c r="ED557" s="46"/>
      <c r="EE557" s="46"/>
      <c r="EF557" s="46"/>
      <c r="EG557" s="46"/>
      <c r="EH557" s="46"/>
      <c r="EI557" s="46"/>
      <c r="EJ557" s="46"/>
      <c r="EK557" s="46"/>
      <c r="EL557" s="46"/>
      <c r="EM557" s="46"/>
      <c r="EN557" s="46"/>
      <c r="EO557" s="46"/>
      <c r="EP557" s="46"/>
      <c r="EQ557" s="46"/>
      <c r="ER557" s="46"/>
      <c r="ES557" s="46"/>
      <c r="ET557" s="46"/>
      <c r="EU557" s="46"/>
      <c r="EV557" s="46"/>
      <c r="EW557" s="46"/>
      <c r="EX557" s="46"/>
      <c r="EY557" s="46"/>
      <c r="EZ557" s="46"/>
      <c r="FA557" s="46"/>
      <c r="FB557" s="46"/>
    </row>
    <row r="558" spans="1:158" s="93" customFormat="1" ht="15.75" customHeight="1" x14ac:dyDescent="0.25">
      <c r="A558" s="55"/>
      <c r="B558" s="55" t="s">
        <v>310</v>
      </c>
      <c r="C558" s="56"/>
      <c r="D558" s="57">
        <v>1.2</v>
      </c>
      <c r="E558" s="61">
        <v>1.2</v>
      </c>
      <c r="F558" s="58"/>
      <c r="G558" s="57"/>
      <c r="H558" s="58"/>
      <c r="I558" s="57"/>
      <c r="J558" s="58"/>
      <c r="K558" s="353"/>
      <c r="L558" s="73"/>
      <c r="M558" s="73"/>
      <c r="N558" s="73"/>
      <c r="O558" s="73"/>
      <c r="P558" s="73"/>
      <c r="Q558" s="73"/>
      <c r="R558" s="73"/>
      <c r="S558" s="73"/>
      <c r="T558" s="73"/>
      <c r="U558" s="73"/>
      <c r="V558" s="73"/>
      <c r="W558" s="73"/>
      <c r="X558" s="73"/>
      <c r="Y558" s="73"/>
      <c r="Z558" s="73"/>
      <c r="AA558" s="73"/>
      <c r="AB558" s="73"/>
      <c r="AC558" s="73"/>
      <c r="AD558" s="73"/>
      <c r="AE558" s="73"/>
      <c r="AF558" s="73"/>
      <c r="AG558" s="73"/>
      <c r="AH558" s="73"/>
      <c r="AI558" s="73"/>
      <c r="AJ558" s="73"/>
      <c r="AK558" s="73"/>
      <c r="AL558" s="73"/>
      <c r="AM558" s="73"/>
      <c r="AN558" s="73"/>
      <c r="AO558" s="73"/>
      <c r="AP558" s="73"/>
      <c r="AQ558" s="73"/>
      <c r="AR558" s="73"/>
      <c r="AS558" s="73"/>
      <c r="AT558" s="73"/>
      <c r="AU558" s="73"/>
      <c r="AV558" s="73"/>
      <c r="AW558" s="73"/>
      <c r="AX558" s="73"/>
      <c r="AY558" s="73"/>
      <c r="AZ558" s="73"/>
      <c r="BA558" s="73"/>
      <c r="BB558" s="73"/>
      <c r="BC558" s="73"/>
      <c r="BD558" s="73"/>
      <c r="BE558" s="73"/>
      <c r="BF558" s="73"/>
      <c r="BG558" s="73"/>
      <c r="BH558" s="73"/>
      <c r="BI558" s="73"/>
      <c r="BJ558" s="73"/>
      <c r="BK558" s="73"/>
      <c r="BL558" s="73"/>
      <c r="BM558" s="73"/>
      <c r="BN558" s="73"/>
      <c r="BO558" s="73"/>
      <c r="BP558" s="73"/>
      <c r="BQ558" s="73"/>
      <c r="BR558" s="73"/>
      <c r="BS558" s="73"/>
      <c r="BT558" s="73"/>
      <c r="BU558" s="73"/>
      <c r="BV558" s="73"/>
      <c r="BW558" s="73"/>
      <c r="BX558" s="73"/>
      <c r="BY558" s="73"/>
      <c r="BZ558" s="73"/>
      <c r="CA558" s="73"/>
      <c r="CB558" s="73"/>
      <c r="CC558" s="73"/>
      <c r="CD558" s="73"/>
      <c r="CE558" s="73"/>
      <c r="CF558" s="73"/>
      <c r="CG558" s="73"/>
      <c r="CH558" s="73"/>
      <c r="CI558" s="73"/>
      <c r="CJ558" s="73"/>
      <c r="CK558" s="73"/>
      <c r="CL558" s="73"/>
      <c r="CM558" s="73"/>
      <c r="CN558" s="73"/>
      <c r="CO558" s="73"/>
      <c r="CP558" s="73"/>
      <c r="CQ558" s="73"/>
      <c r="CR558" s="73"/>
      <c r="CS558" s="73"/>
      <c r="CT558" s="73"/>
      <c r="CU558" s="73"/>
      <c r="CV558" s="73"/>
      <c r="CW558" s="73"/>
      <c r="CX558" s="73"/>
      <c r="CY558" s="73"/>
      <c r="CZ558" s="73"/>
      <c r="DA558" s="73"/>
      <c r="DB558" s="73"/>
      <c r="DC558" s="73"/>
      <c r="DD558" s="73"/>
      <c r="DE558" s="73"/>
      <c r="DF558" s="73"/>
      <c r="DG558" s="73"/>
      <c r="DH558" s="73"/>
      <c r="DI558" s="73"/>
      <c r="DJ558" s="73"/>
      <c r="DK558" s="73"/>
      <c r="DL558" s="73"/>
      <c r="DM558" s="73"/>
      <c r="DN558" s="73"/>
      <c r="DO558" s="73"/>
      <c r="DP558" s="73"/>
      <c r="DQ558" s="73"/>
      <c r="DR558" s="73"/>
      <c r="DS558" s="73"/>
      <c r="DT558" s="73"/>
      <c r="DU558" s="73"/>
      <c r="DV558" s="73"/>
      <c r="DW558" s="73"/>
      <c r="DX558" s="73"/>
      <c r="DY558" s="73"/>
      <c r="DZ558" s="73"/>
      <c r="EA558" s="73"/>
      <c r="EB558" s="73"/>
      <c r="EC558" s="73"/>
      <c r="ED558" s="73"/>
      <c r="EE558" s="73"/>
      <c r="EF558" s="73"/>
      <c r="EG558" s="73"/>
      <c r="EH558" s="73"/>
      <c r="EI558" s="73"/>
      <c r="EJ558" s="73"/>
      <c r="EK558" s="73"/>
      <c r="EL558" s="73"/>
      <c r="EM558" s="73"/>
      <c r="EN558" s="73"/>
      <c r="EO558" s="73"/>
      <c r="EP558" s="73"/>
      <c r="EQ558" s="73"/>
      <c r="ER558" s="73"/>
      <c r="ES558" s="73"/>
      <c r="ET558" s="73"/>
      <c r="EU558" s="73"/>
      <c r="EV558" s="73"/>
      <c r="EW558" s="73"/>
      <c r="EX558" s="73"/>
      <c r="EY558" s="73"/>
      <c r="EZ558" s="73"/>
      <c r="FA558" s="73"/>
      <c r="FB558" s="73"/>
    </row>
    <row r="559" spans="1:158" s="93" customFormat="1" x14ac:dyDescent="0.25">
      <c r="A559" s="55"/>
      <c r="B559" s="55" t="s">
        <v>39</v>
      </c>
      <c r="C559" s="56"/>
      <c r="D559" s="57">
        <v>0.2</v>
      </c>
      <c r="E559" s="61">
        <v>0.2</v>
      </c>
      <c r="F559" s="58"/>
      <c r="G559" s="57"/>
      <c r="H559" s="58"/>
      <c r="I559" s="57"/>
      <c r="J559" s="58"/>
      <c r="K559" s="353"/>
      <c r="L559" s="73"/>
      <c r="M559" s="73"/>
      <c r="N559" s="73"/>
      <c r="O559" s="73"/>
      <c r="P559" s="73"/>
      <c r="Q559" s="73"/>
      <c r="R559" s="73"/>
      <c r="S559" s="73"/>
      <c r="T559" s="73"/>
      <c r="U559" s="73"/>
      <c r="V559" s="73"/>
      <c r="W559" s="73"/>
      <c r="X559" s="73"/>
      <c r="Y559" s="73"/>
      <c r="Z559" s="73"/>
      <c r="AA559" s="73"/>
      <c r="AB559" s="73"/>
      <c r="AC559" s="73"/>
      <c r="AD559" s="73"/>
      <c r="AE559" s="73"/>
      <c r="AF559" s="73"/>
      <c r="AG559" s="73"/>
      <c r="AH559" s="73"/>
      <c r="AI559" s="73"/>
      <c r="AJ559" s="73"/>
      <c r="AK559" s="73"/>
      <c r="AL559" s="73"/>
      <c r="AM559" s="73"/>
      <c r="AN559" s="73"/>
      <c r="AO559" s="73"/>
      <c r="AP559" s="73"/>
      <c r="AQ559" s="73"/>
      <c r="AR559" s="73"/>
      <c r="AS559" s="73"/>
      <c r="AT559" s="73"/>
      <c r="AU559" s="73"/>
      <c r="AV559" s="73"/>
      <c r="AW559" s="73"/>
      <c r="AX559" s="73"/>
      <c r="AY559" s="73"/>
      <c r="AZ559" s="73"/>
      <c r="BA559" s="73"/>
      <c r="BB559" s="73"/>
      <c r="BC559" s="73"/>
      <c r="BD559" s="73"/>
      <c r="BE559" s="73"/>
      <c r="BF559" s="73"/>
      <c r="BG559" s="73"/>
      <c r="BH559" s="73"/>
      <c r="BI559" s="73"/>
      <c r="BJ559" s="73"/>
      <c r="BK559" s="73"/>
      <c r="BL559" s="73"/>
      <c r="BM559" s="73"/>
      <c r="BN559" s="73"/>
      <c r="BO559" s="73"/>
      <c r="BP559" s="73"/>
      <c r="BQ559" s="73"/>
      <c r="BR559" s="73"/>
      <c r="BS559" s="73"/>
      <c r="BT559" s="73"/>
      <c r="BU559" s="73"/>
      <c r="BV559" s="73"/>
      <c r="BW559" s="73"/>
      <c r="BX559" s="73"/>
      <c r="BY559" s="73"/>
      <c r="BZ559" s="73"/>
      <c r="CA559" s="73"/>
      <c r="CB559" s="73"/>
      <c r="CC559" s="73"/>
      <c r="CD559" s="73"/>
      <c r="CE559" s="73"/>
      <c r="CF559" s="73"/>
      <c r="CG559" s="73"/>
      <c r="CH559" s="73"/>
      <c r="CI559" s="73"/>
      <c r="CJ559" s="73"/>
      <c r="CK559" s="73"/>
      <c r="CL559" s="73"/>
      <c r="CM559" s="73"/>
      <c r="CN559" s="73"/>
      <c r="CO559" s="73"/>
      <c r="CP559" s="73"/>
      <c r="CQ559" s="73"/>
      <c r="CR559" s="73"/>
      <c r="CS559" s="73"/>
      <c r="CT559" s="73"/>
      <c r="CU559" s="73"/>
      <c r="CV559" s="73"/>
      <c r="CW559" s="73"/>
      <c r="CX559" s="73"/>
      <c r="CY559" s="73"/>
      <c r="CZ559" s="73"/>
      <c r="DA559" s="73"/>
      <c r="DB559" s="73"/>
      <c r="DC559" s="73"/>
      <c r="DD559" s="73"/>
      <c r="DE559" s="73"/>
      <c r="DF559" s="73"/>
      <c r="DG559" s="73"/>
      <c r="DH559" s="73"/>
      <c r="DI559" s="73"/>
      <c r="DJ559" s="73"/>
      <c r="DK559" s="73"/>
      <c r="DL559" s="73"/>
      <c r="DM559" s="73"/>
      <c r="DN559" s="73"/>
      <c r="DO559" s="73"/>
      <c r="DP559" s="73"/>
      <c r="DQ559" s="73"/>
      <c r="DR559" s="73"/>
      <c r="DS559" s="73"/>
      <c r="DT559" s="73"/>
      <c r="DU559" s="73"/>
      <c r="DV559" s="73"/>
      <c r="DW559" s="73"/>
      <c r="DX559" s="73"/>
      <c r="DY559" s="73"/>
      <c r="DZ559" s="73"/>
      <c r="EA559" s="73"/>
      <c r="EB559" s="73"/>
      <c r="EC559" s="73"/>
      <c r="ED559" s="73"/>
      <c r="EE559" s="73"/>
      <c r="EF559" s="73"/>
      <c r="EG559" s="73"/>
      <c r="EH559" s="73"/>
      <c r="EI559" s="73"/>
      <c r="EJ559" s="73"/>
      <c r="EK559" s="73"/>
      <c r="EL559" s="73"/>
      <c r="EM559" s="73"/>
      <c r="EN559" s="73"/>
      <c r="EO559" s="73"/>
      <c r="EP559" s="73"/>
      <c r="EQ559" s="73"/>
      <c r="ER559" s="73"/>
      <c r="ES559" s="73"/>
      <c r="ET559" s="73"/>
      <c r="EU559" s="73"/>
      <c r="EV559" s="73"/>
      <c r="EW559" s="73"/>
      <c r="EX559" s="73"/>
      <c r="EY559" s="73"/>
      <c r="EZ559" s="73"/>
      <c r="FA559" s="73"/>
      <c r="FB559" s="73"/>
    </row>
    <row r="560" spans="1:158" s="93" customFormat="1" x14ac:dyDescent="0.25">
      <c r="A560" s="60" t="s">
        <v>381</v>
      </c>
      <c r="B560" s="55"/>
      <c r="C560" s="373">
        <v>70</v>
      </c>
      <c r="D560" s="57"/>
      <c r="E560" s="58"/>
      <c r="F560" s="57">
        <v>5.4</v>
      </c>
      <c r="G560" s="58">
        <v>4.5</v>
      </c>
      <c r="H560" s="57">
        <v>3.5</v>
      </c>
      <c r="I560" s="61">
        <v>77.5</v>
      </c>
      <c r="J560" s="58">
        <v>0.26</v>
      </c>
      <c r="K560" s="374" t="s">
        <v>325</v>
      </c>
      <c r="L560" s="73"/>
      <c r="M560" s="73"/>
      <c r="N560" s="73"/>
      <c r="O560" s="73"/>
      <c r="P560" s="73"/>
      <c r="Q560" s="73"/>
      <c r="R560" s="73"/>
      <c r="S560" s="73"/>
      <c r="T560" s="73"/>
      <c r="U560" s="73"/>
      <c r="V560" s="73"/>
      <c r="W560" s="73"/>
      <c r="X560" s="73"/>
      <c r="Y560" s="73"/>
      <c r="Z560" s="73"/>
      <c r="AA560" s="73"/>
      <c r="AB560" s="73"/>
      <c r="AC560" s="73"/>
      <c r="AD560" s="73"/>
      <c r="AE560" s="73"/>
      <c r="AF560" s="73"/>
      <c r="AG560" s="73"/>
      <c r="AH560" s="73"/>
      <c r="AI560" s="73"/>
      <c r="AJ560" s="73"/>
      <c r="AK560" s="73"/>
      <c r="AL560" s="73"/>
      <c r="AM560" s="73"/>
      <c r="AN560" s="73"/>
      <c r="AO560" s="73"/>
      <c r="AP560" s="73"/>
      <c r="AQ560" s="73"/>
      <c r="AR560" s="73"/>
      <c r="AS560" s="73"/>
      <c r="AT560" s="73"/>
      <c r="AU560" s="73"/>
      <c r="AV560" s="73"/>
      <c r="AW560" s="73"/>
      <c r="AX560" s="73"/>
      <c r="AY560" s="73"/>
      <c r="AZ560" s="73"/>
      <c r="BA560" s="73"/>
      <c r="BB560" s="73"/>
      <c r="BC560" s="73"/>
      <c r="BD560" s="73"/>
      <c r="BE560" s="73"/>
      <c r="BF560" s="73"/>
      <c r="BG560" s="73"/>
      <c r="BH560" s="73"/>
      <c r="BI560" s="73"/>
      <c r="BJ560" s="73"/>
      <c r="BK560" s="73"/>
      <c r="BL560" s="73"/>
      <c r="BM560" s="73"/>
      <c r="BN560" s="73"/>
      <c r="BO560" s="73"/>
      <c r="BP560" s="73"/>
      <c r="BQ560" s="73"/>
      <c r="BR560" s="73"/>
      <c r="BS560" s="73"/>
      <c r="BT560" s="73"/>
      <c r="BU560" s="73"/>
      <c r="BV560" s="73"/>
      <c r="BW560" s="73"/>
      <c r="BX560" s="73"/>
      <c r="BY560" s="73"/>
      <c r="BZ560" s="73"/>
      <c r="CA560" s="73"/>
      <c r="CB560" s="73"/>
      <c r="CC560" s="73"/>
      <c r="CD560" s="73"/>
      <c r="CE560" s="73"/>
      <c r="CF560" s="73"/>
      <c r="CG560" s="73"/>
      <c r="CH560" s="73"/>
      <c r="CI560" s="73"/>
      <c r="CJ560" s="73"/>
      <c r="CK560" s="73"/>
      <c r="CL560" s="73"/>
      <c r="CM560" s="73"/>
      <c r="CN560" s="73"/>
      <c r="CO560" s="73"/>
      <c r="CP560" s="73"/>
      <c r="CQ560" s="73"/>
      <c r="CR560" s="73"/>
      <c r="CS560" s="73"/>
      <c r="CT560" s="73"/>
      <c r="CU560" s="73"/>
      <c r="CV560" s="73"/>
      <c r="CW560" s="73"/>
      <c r="CX560" s="73"/>
      <c r="CY560" s="73"/>
      <c r="CZ560" s="73"/>
      <c r="DA560" s="73"/>
      <c r="DB560" s="73"/>
      <c r="DC560" s="73"/>
      <c r="DD560" s="73"/>
      <c r="DE560" s="73"/>
      <c r="DF560" s="73"/>
      <c r="DG560" s="73"/>
      <c r="DH560" s="73"/>
      <c r="DI560" s="73"/>
      <c r="DJ560" s="73"/>
      <c r="DK560" s="73"/>
      <c r="DL560" s="73"/>
      <c r="DM560" s="73"/>
      <c r="DN560" s="73"/>
      <c r="DO560" s="73"/>
      <c r="DP560" s="73"/>
      <c r="DQ560" s="73"/>
      <c r="DR560" s="73"/>
      <c r="DS560" s="73"/>
      <c r="DT560" s="73"/>
      <c r="DU560" s="73"/>
      <c r="DV560" s="73"/>
      <c r="DW560" s="73"/>
      <c r="DX560" s="73"/>
      <c r="DY560" s="73"/>
      <c r="DZ560" s="73"/>
      <c r="EA560" s="73"/>
      <c r="EB560" s="73"/>
      <c r="EC560" s="73"/>
      <c r="ED560" s="73"/>
      <c r="EE560" s="73"/>
      <c r="EF560" s="73"/>
      <c r="EG560" s="73"/>
      <c r="EH560" s="73"/>
      <c r="EI560" s="73"/>
      <c r="EJ560" s="73"/>
      <c r="EK560" s="73"/>
      <c r="EL560" s="73"/>
      <c r="EM560" s="73"/>
      <c r="EN560" s="73"/>
      <c r="EO560" s="73"/>
      <c r="EP560" s="73"/>
      <c r="EQ560" s="73"/>
      <c r="ER560" s="73"/>
      <c r="ES560" s="73"/>
      <c r="ET560" s="73"/>
      <c r="EU560" s="73"/>
      <c r="EV560" s="73"/>
      <c r="EW560" s="73"/>
      <c r="EX560" s="73"/>
      <c r="EY560" s="73"/>
      <c r="EZ560" s="73"/>
      <c r="FA560" s="73"/>
      <c r="FB560" s="73"/>
    </row>
    <row r="561" spans="1:158" s="93" customFormat="1" x14ac:dyDescent="0.25">
      <c r="A561" s="60"/>
      <c r="B561" s="55" t="s">
        <v>62</v>
      </c>
      <c r="C561" s="56"/>
      <c r="D561" s="57">
        <v>83.9</v>
      </c>
      <c r="E561" s="58">
        <v>63.8</v>
      </c>
      <c r="F561" s="57"/>
      <c r="G561" s="58"/>
      <c r="H561" s="57"/>
      <c r="I561" s="61"/>
      <c r="J561" s="58"/>
      <c r="K561" s="59"/>
      <c r="L561" s="73"/>
      <c r="M561" s="73"/>
      <c r="N561" s="73"/>
      <c r="O561" s="73"/>
      <c r="P561" s="73"/>
      <c r="Q561" s="73"/>
      <c r="R561" s="73"/>
      <c r="S561" s="73"/>
      <c r="T561" s="73"/>
      <c r="U561" s="73"/>
      <c r="V561" s="73"/>
      <c r="W561" s="73"/>
      <c r="X561" s="73"/>
      <c r="Y561" s="73"/>
      <c r="Z561" s="73"/>
      <c r="AA561" s="73"/>
      <c r="AB561" s="73"/>
      <c r="AC561" s="73"/>
      <c r="AD561" s="73"/>
      <c r="AE561" s="73"/>
      <c r="AF561" s="73"/>
      <c r="AG561" s="73"/>
      <c r="AH561" s="73"/>
      <c r="AI561" s="73"/>
      <c r="AJ561" s="73"/>
      <c r="AK561" s="73"/>
      <c r="AL561" s="73"/>
      <c r="AM561" s="73"/>
      <c r="AN561" s="73"/>
      <c r="AO561" s="73"/>
      <c r="AP561" s="73"/>
      <c r="AQ561" s="73"/>
      <c r="AR561" s="73"/>
      <c r="AS561" s="73"/>
      <c r="AT561" s="73"/>
      <c r="AU561" s="73"/>
      <c r="AV561" s="73"/>
      <c r="AW561" s="73"/>
      <c r="AX561" s="73"/>
      <c r="AY561" s="73"/>
      <c r="AZ561" s="73"/>
      <c r="BA561" s="73"/>
      <c r="BB561" s="73"/>
      <c r="BC561" s="73"/>
      <c r="BD561" s="73"/>
      <c r="BE561" s="73"/>
      <c r="BF561" s="73"/>
      <c r="BG561" s="73"/>
      <c r="BH561" s="73"/>
      <c r="BI561" s="73"/>
      <c r="BJ561" s="73"/>
      <c r="BK561" s="73"/>
      <c r="BL561" s="73"/>
      <c r="BM561" s="73"/>
      <c r="BN561" s="73"/>
      <c r="BO561" s="73"/>
      <c r="BP561" s="73"/>
      <c r="BQ561" s="73"/>
      <c r="BR561" s="73"/>
      <c r="BS561" s="73"/>
      <c r="BT561" s="73"/>
      <c r="BU561" s="73"/>
      <c r="BV561" s="73"/>
      <c r="BW561" s="73"/>
      <c r="BX561" s="73"/>
      <c r="BY561" s="73"/>
      <c r="BZ561" s="73"/>
      <c r="CA561" s="73"/>
      <c r="CB561" s="73"/>
      <c r="CC561" s="73"/>
      <c r="CD561" s="73"/>
      <c r="CE561" s="73"/>
      <c r="CF561" s="73"/>
      <c r="CG561" s="73"/>
      <c r="CH561" s="73"/>
      <c r="CI561" s="73"/>
      <c r="CJ561" s="73"/>
      <c r="CK561" s="73"/>
      <c r="CL561" s="73"/>
      <c r="CM561" s="73"/>
      <c r="CN561" s="73"/>
      <c r="CO561" s="73"/>
      <c r="CP561" s="73"/>
      <c r="CQ561" s="73"/>
      <c r="CR561" s="73"/>
      <c r="CS561" s="73"/>
      <c r="CT561" s="73"/>
      <c r="CU561" s="73"/>
      <c r="CV561" s="73"/>
      <c r="CW561" s="73"/>
      <c r="CX561" s="73"/>
      <c r="CY561" s="73"/>
      <c r="CZ561" s="73"/>
      <c r="DA561" s="73"/>
      <c r="DB561" s="73"/>
      <c r="DC561" s="73"/>
      <c r="DD561" s="73"/>
      <c r="DE561" s="73"/>
      <c r="DF561" s="73"/>
      <c r="DG561" s="73"/>
      <c r="DH561" s="73"/>
      <c r="DI561" s="73"/>
      <c r="DJ561" s="73"/>
      <c r="DK561" s="73"/>
      <c r="DL561" s="73"/>
      <c r="DM561" s="73"/>
      <c r="DN561" s="73"/>
      <c r="DO561" s="73"/>
      <c r="DP561" s="73"/>
      <c r="DQ561" s="73"/>
      <c r="DR561" s="73"/>
      <c r="DS561" s="73"/>
      <c r="DT561" s="73"/>
      <c r="DU561" s="73"/>
      <c r="DV561" s="73"/>
      <c r="DW561" s="73"/>
      <c r="DX561" s="73"/>
      <c r="DY561" s="73"/>
      <c r="DZ561" s="73"/>
      <c r="EA561" s="73"/>
      <c r="EB561" s="73"/>
      <c r="EC561" s="73"/>
      <c r="ED561" s="73"/>
      <c r="EE561" s="73"/>
      <c r="EF561" s="73"/>
      <c r="EG561" s="73"/>
      <c r="EH561" s="73"/>
      <c r="EI561" s="73"/>
      <c r="EJ561" s="73"/>
      <c r="EK561" s="73"/>
      <c r="EL561" s="73"/>
      <c r="EM561" s="73"/>
      <c r="EN561" s="73"/>
      <c r="EO561" s="73"/>
      <c r="EP561" s="73"/>
      <c r="EQ561" s="73"/>
      <c r="ER561" s="73"/>
      <c r="ES561" s="73"/>
      <c r="ET561" s="73"/>
      <c r="EU561" s="73"/>
      <c r="EV561" s="73"/>
      <c r="EW561" s="73"/>
      <c r="EX561" s="73"/>
      <c r="EY561" s="73"/>
      <c r="EZ561" s="73"/>
      <c r="FA561" s="73"/>
      <c r="FB561" s="73"/>
    </row>
    <row r="562" spans="1:158" s="93" customFormat="1" x14ac:dyDescent="0.25">
      <c r="A562" s="60"/>
      <c r="B562" s="55" t="s">
        <v>309</v>
      </c>
      <c r="C562" s="56"/>
      <c r="D562" s="57"/>
      <c r="E562" s="58">
        <v>51</v>
      </c>
      <c r="F562" s="57"/>
      <c r="G562" s="58"/>
      <c r="H562" s="57"/>
      <c r="I562" s="61"/>
      <c r="J562" s="58"/>
      <c r="K562" s="59"/>
      <c r="L562" s="73"/>
      <c r="M562" s="73"/>
      <c r="N562" s="73"/>
      <c r="O562" s="73"/>
      <c r="P562" s="73"/>
      <c r="Q562" s="73"/>
      <c r="R562" s="73"/>
      <c r="S562" s="73"/>
      <c r="T562" s="73"/>
      <c r="U562" s="73"/>
      <c r="V562" s="73"/>
      <c r="W562" s="73"/>
      <c r="X562" s="73"/>
      <c r="Y562" s="73"/>
      <c r="Z562" s="73"/>
      <c r="AA562" s="73"/>
      <c r="AB562" s="73"/>
      <c r="AC562" s="73"/>
      <c r="AD562" s="73"/>
      <c r="AE562" s="73"/>
      <c r="AF562" s="73"/>
      <c r="AG562" s="73"/>
      <c r="AH562" s="73"/>
      <c r="AI562" s="73"/>
      <c r="AJ562" s="73"/>
      <c r="AK562" s="73"/>
      <c r="AL562" s="73"/>
      <c r="AM562" s="73"/>
      <c r="AN562" s="73"/>
      <c r="AO562" s="73"/>
      <c r="AP562" s="73"/>
      <c r="AQ562" s="73"/>
      <c r="AR562" s="73"/>
      <c r="AS562" s="73"/>
      <c r="AT562" s="73"/>
      <c r="AU562" s="73"/>
      <c r="AV562" s="73"/>
      <c r="AW562" s="73"/>
      <c r="AX562" s="73"/>
      <c r="AY562" s="73"/>
      <c r="AZ562" s="73"/>
      <c r="BA562" s="73"/>
      <c r="BB562" s="73"/>
      <c r="BC562" s="73"/>
      <c r="BD562" s="73"/>
      <c r="BE562" s="73"/>
      <c r="BF562" s="73"/>
      <c r="BG562" s="73"/>
      <c r="BH562" s="73"/>
      <c r="BI562" s="73"/>
      <c r="BJ562" s="73"/>
      <c r="BK562" s="73"/>
      <c r="BL562" s="73"/>
      <c r="BM562" s="73"/>
      <c r="BN562" s="73"/>
      <c r="BO562" s="73"/>
      <c r="BP562" s="73"/>
      <c r="BQ562" s="73"/>
      <c r="BR562" s="73"/>
      <c r="BS562" s="73"/>
      <c r="BT562" s="73"/>
      <c r="BU562" s="73"/>
      <c r="BV562" s="73"/>
      <c r="BW562" s="73"/>
      <c r="BX562" s="73"/>
      <c r="BY562" s="73"/>
      <c r="BZ562" s="73"/>
      <c r="CA562" s="73"/>
      <c r="CB562" s="73"/>
      <c r="CC562" s="73"/>
      <c r="CD562" s="73"/>
      <c r="CE562" s="73"/>
      <c r="CF562" s="73"/>
      <c r="CG562" s="73"/>
      <c r="CH562" s="73"/>
      <c r="CI562" s="73"/>
      <c r="CJ562" s="73"/>
      <c r="CK562" s="73"/>
      <c r="CL562" s="73"/>
      <c r="CM562" s="73"/>
      <c r="CN562" s="73"/>
      <c r="CO562" s="73"/>
      <c r="CP562" s="73"/>
      <c r="CQ562" s="73"/>
      <c r="CR562" s="73"/>
      <c r="CS562" s="73"/>
      <c r="CT562" s="73"/>
      <c r="CU562" s="73"/>
      <c r="CV562" s="73"/>
      <c r="CW562" s="73"/>
      <c r="CX562" s="73"/>
      <c r="CY562" s="73"/>
      <c r="CZ562" s="73"/>
      <c r="DA562" s="73"/>
      <c r="DB562" s="73"/>
      <c r="DC562" s="73"/>
      <c r="DD562" s="73"/>
      <c r="DE562" s="73"/>
      <c r="DF562" s="73"/>
      <c r="DG562" s="73"/>
      <c r="DH562" s="73"/>
      <c r="DI562" s="73"/>
      <c r="DJ562" s="73"/>
      <c r="DK562" s="73"/>
      <c r="DL562" s="73"/>
      <c r="DM562" s="73"/>
      <c r="DN562" s="73"/>
      <c r="DO562" s="73"/>
      <c r="DP562" s="73"/>
      <c r="DQ562" s="73"/>
      <c r="DR562" s="73"/>
      <c r="DS562" s="73"/>
      <c r="DT562" s="73"/>
      <c r="DU562" s="73"/>
      <c r="DV562" s="73"/>
      <c r="DW562" s="73"/>
      <c r="DX562" s="73"/>
      <c r="DY562" s="73"/>
      <c r="DZ562" s="73"/>
      <c r="EA562" s="73"/>
      <c r="EB562" s="73"/>
      <c r="EC562" s="73"/>
      <c r="ED562" s="73"/>
      <c r="EE562" s="73"/>
      <c r="EF562" s="73"/>
      <c r="EG562" s="73"/>
      <c r="EH562" s="73"/>
      <c r="EI562" s="73"/>
      <c r="EJ562" s="73"/>
      <c r="EK562" s="73"/>
      <c r="EL562" s="73"/>
      <c r="EM562" s="73"/>
      <c r="EN562" s="73"/>
      <c r="EO562" s="73"/>
      <c r="EP562" s="73"/>
      <c r="EQ562" s="73"/>
      <c r="ER562" s="73"/>
      <c r="ES562" s="73"/>
      <c r="ET562" s="73"/>
      <c r="EU562" s="73"/>
      <c r="EV562" s="73"/>
      <c r="EW562" s="73"/>
      <c r="EX562" s="73"/>
      <c r="EY562" s="73"/>
      <c r="EZ562" s="73"/>
      <c r="FA562" s="73"/>
      <c r="FB562" s="73"/>
    </row>
    <row r="563" spans="1:158" s="93" customFormat="1" x14ac:dyDescent="0.25">
      <c r="A563" s="60"/>
      <c r="B563" s="55" t="s">
        <v>18</v>
      </c>
      <c r="C563" s="56"/>
      <c r="D563" s="57">
        <v>17.5</v>
      </c>
      <c r="E563" s="58">
        <v>17.5</v>
      </c>
      <c r="F563" s="57"/>
      <c r="G563" s="58"/>
      <c r="H563" s="57"/>
      <c r="I563" s="61"/>
      <c r="J563" s="58"/>
      <c r="K563" s="59"/>
      <c r="L563" s="73"/>
      <c r="M563" s="73"/>
      <c r="N563" s="73"/>
      <c r="O563" s="73"/>
      <c r="P563" s="73"/>
      <c r="Q563" s="73"/>
      <c r="R563" s="73"/>
      <c r="S563" s="73"/>
      <c r="T563" s="73"/>
      <c r="U563" s="73"/>
      <c r="V563" s="73"/>
      <c r="W563" s="73"/>
      <c r="X563" s="73"/>
      <c r="Y563" s="73"/>
      <c r="Z563" s="73"/>
      <c r="AA563" s="73"/>
      <c r="AB563" s="73"/>
      <c r="AC563" s="73"/>
      <c r="AD563" s="73"/>
      <c r="AE563" s="73"/>
      <c r="AF563" s="73"/>
      <c r="AG563" s="73"/>
      <c r="AH563" s="73"/>
      <c r="AI563" s="73"/>
      <c r="AJ563" s="73"/>
      <c r="AK563" s="73"/>
      <c r="AL563" s="73"/>
      <c r="AM563" s="73"/>
      <c r="AN563" s="73"/>
      <c r="AO563" s="73"/>
      <c r="AP563" s="73"/>
      <c r="AQ563" s="73"/>
      <c r="AR563" s="73"/>
      <c r="AS563" s="73"/>
      <c r="AT563" s="73"/>
      <c r="AU563" s="73"/>
      <c r="AV563" s="73"/>
      <c r="AW563" s="73"/>
      <c r="AX563" s="73"/>
      <c r="AY563" s="73"/>
      <c r="AZ563" s="73"/>
      <c r="BA563" s="73"/>
      <c r="BB563" s="73"/>
      <c r="BC563" s="73"/>
      <c r="BD563" s="73"/>
      <c r="BE563" s="73"/>
      <c r="BF563" s="73"/>
      <c r="BG563" s="73"/>
      <c r="BH563" s="73"/>
      <c r="BI563" s="73"/>
      <c r="BJ563" s="73"/>
      <c r="BK563" s="73"/>
      <c r="BL563" s="73"/>
      <c r="BM563" s="73"/>
      <c r="BN563" s="73"/>
      <c r="BO563" s="73"/>
      <c r="BP563" s="73"/>
      <c r="BQ563" s="73"/>
      <c r="BR563" s="73"/>
      <c r="BS563" s="73"/>
      <c r="BT563" s="73"/>
      <c r="BU563" s="73"/>
      <c r="BV563" s="73"/>
      <c r="BW563" s="73"/>
      <c r="BX563" s="73"/>
      <c r="BY563" s="73"/>
      <c r="BZ563" s="73"/>
      <c r="CA563" s="73"/>
      <c r="CB563" s="73"/>
      <c r="CC563" s="73"/>
      <c r="CD563" s="73"/>
      <c r="CE563" s="73"/>
      <c r="CF563" s="73"/>
      <c r="CG563" s="73"/>
      <c r="CH563" s="73"/>
      <c r="CI563" s="73"/>
      <c r="CJ563" s="73"/>
      <c r="CK563" s="73"/>
      <c r="CL563" s="73"/>
      <c r="CM563" s="73"/>
      <c r="CN563" s="73"/>
      <c r="CO563" s="73"/>
      <c r="CP563" s="73"/>
      <c r="CQ563" s="73"/>
      <c r="CR563" s="73"/>
      <c r="CS563" s="73"/>
      <c r="CT563" s="73"/>
      <c r="CU563" s="73"/>
      <c r="CV563" s="73"/>
      <c r="CW563" s="73"/>
      <c r="CX563" s="73"/>
      <c r="CY563" s="73"/>
      <c r="CZ563" s="73"/>
      <c r="DA563" s="73"/>
      <c r="DB563" s="73"/>
      <c r="DC563" s="73"/>
      <c r="DD563" s="73"/>
      <c r="DE563" s="73"/>
      <c r="DF563" s="73"/>
      <c r="DG563" s="73"/>
      <c r="DH563" s="73"/>
      <c r="DI563" s="73"/>
      <c r="DJ563" s="73"/>
      <c r="DK563" s="73"/>
      <c r="DL563" s="73"/>
      <c r="DM563" s="73"/>
      <c r="DN563" s="73"/>
      <c r="DO563" s="73"/>
      <c r="DP563" s="73"/>
      <c r="DQ563" s="73"/>
      <c r="DR563" s="73"/>
      <c r="DS563" s="73"/>
      <c r="DT563" s="73"/>
      <c r="DU563" s="73"/>
      <c r="DV563" s="73"/>
      <c r="DW563" s="73"/>
      <c r="DX563" s="73"/>
      <c r="DY563" s="73"/>
      <c r="DZ563" s="73"/>
      <c r="EA563" s="73"/>
      <c r="EB563" s="73"/>
      <c r="EC563" s="73"/>
      <c r="ED563" s="73"/>
      <c r="EE563" s="73"/>
      <c r="EF563" s="73"/>
      <c r="EG563" s="73"/>
      <c r="EH563" s="73"/>
      <c r="EI563" s="73"/>
      <c r="EJ563" s="73"/>
      <c r="EK563" s="73"/>
      <c r="EL563" s="73"/>
      <c r="EM563" s="73"/>
      <c r="EN563" s="73"/>
      <c r="EO563" s="73"/>
      <c r="EP563" s="73"/>
      <c r="EQ563" s="73"/>
      <c r="ER563" s="73"/>
      <c r="ES563" s="73"/>
      <c r="ET563" s="73"/>
      <c r="EU563" s="73"/>
      <c r="EV563" s="73"/>
      <c r="EW563" s="73"/>
      <c r="EX563" s="73"/>
      <c r="EY563" s="73"/>
      <c r="EZ563" s="73"/>
      <c r="FA563" s="73"/>
      <c r="FB563" s="73"/>
    </row>
    <row r="564" spans="1:158" s="93" customFormat="1" x14ac:dyDescent="0.25">
      <c r="A564" s="60"/>
      <c r="B564" s="55" t="s">
        <v>22</v>
      </c>
      <c r="C564" s="56"/>
      <c r="D564" s="57">
        <v>3</v>
      </c>
      <c r="E564" s="58">
        <v>3</v>
      </c>
      <c r="F564" s="57"/>
      <c r="G564" s="58"/>
      <c r="H564" s="57"/>
      <c r="I564" s="61"/>
      <c r="J564" s="58"/>
      <c r="K564" s="59"/>
      <c r="L564" s="73"/>
      <c r="M564" s="73"/>
      <c r="N564" s="73"/>
      <c r="O564" s="73"/>
      <c r="P564" s="73"/>
      <c r="Q564" s="73"/>
      <c r="R564" s="73"/>
      <c r="S564" s="73"/>
      <c r="T564" s="73"/>
      <c r="U564" s="73"/>
      <c r="V564" s="73"/>
      <c r="W564" s="73"/>
      <c r="X564" s="73"/>
      <c r="Y564" s="73"/>
      <c r="Z564" s="73"/>
      <c r="AA564" s="73"/>
      <c r="AB564" s="73"/>
      <c r="AC564" s="73"/>
      <c r="AD564" s="73"/>
      <c r="AE564" s="73"/>
      <c r="AF564" s="73"/>
      <c r="AG564" s="73"/>
      <c r="AH564" s="73"/>
      <c r="AI564" s="73"/>
      <c r="AJ564" s="73"/>
      <c r="AK564" s="73"/>
      <c r="AL564" s="73"/>
      <c r="AM564" s="73"/>
      <c r="AN564" s="73"/>
      <c r="AO564" s="73"/>
      <c r="AP564" s="73"/>
      <c r="AQ564" s="73"/>
      <c r="AR564" s="73"/>
      <c r="AS564" s="73"/>
      <c r="AT564" s="73"/>
      <c r="AU564" s="73"/>
      <c r="AV564" s="73"/>
      <c r="AW564" s="73"/>
      <c r="AX564" s="73"/>
      <c r="AY564" s="73"/>
      <c r="AZ564" s="73"/>
      <c r="BA564" s="73"/>
      <c r="BB564" s="73"/>
      <c r="BC564" s="73"/>
      <c r="BD564" s="73"/>
      <c r="BE564" s="73"/>
      <c r="BF564" s="73"/>
      <c r="BG564" s="73"/>
      <c r="BH564" s="73"/>
      <c r="BI564" s="73"/>
      <c r="BJ564" s="73"/>
      <c r="BK564" s="73"/>
      <c r="BL564" s="73"/>
      <c r="BM564" s="73"/>
      <c r="BN564" s="73"/>
      <c r="BO564" s="73"/>
      <c r="BP564" s="73"/>
      <c r="BQ564" s="73"/>
      <c r="BR564" s="73"/>
      <c r="BS564" s="73"/>
      <c r="BT564" s="73"/>
      <c r="BU564" s="73"/>
      <c r="BV564" s="73"/>
      <c r="BW564" s="73"/>
      <c r="BX564" s="73"/>
      <c r="BY564" s="73"/>
      <c r="BZ564" s="73"/>
      <c r="CA564" s="73"/>
      <c r="CB564" s="73"/>
      <c r="CC564" s="73"/>
      <c r="CD564" s="73"/>
      <c r="CE564" s="73"/>
      <c r="CF564" s="73"/>
      <c r="CG564" s="73"/>
      <c r="CH564" s="73"/>
      <c r="CI564" s="73"/>
      <c r="CJ564" s="73"/>
      <c r="CK564" s="73"/>
      <c r="CL564" s="73"/>
      <c r="CM564" s="73"/>
      <c r="CN564" s="73"/>
      <c r="CO564" s="73"/>
      <c r="CP564" s="73"/>
      <c r="CQ564" s="73"/>
      <c r="CR564" s="73"/>
      <c r="CS564" s="73"/>
      <c r="CT564" s="73"/>
      <c r="CU564" s="73"/>
      <c r="CV564" s="73"/>
      <c r="CW564" s="73"/>
      <c r="CX564" s="73"/>
      <c r="CY564" s="73"/>
      <c r="CZ564" s="73"/>
      <c r="DA564" s="73"/>
      <c r="DB564" s="73"/>
      <c r="DC564" s="73"/>
      <c r="DD564" s="73"/>
      <c r="DE564" s="73"/>
      <c r="DF564" s="73"/>
      <c r="DG564" s="73"/>
      <c r="DH564" s="73"/>
      <c r="DI564" s="73"/>
      <c r="DJ564" s="73"/>
      <c r="DK564" s="73"/>
      <c r="DL564" s="73"/>
      <c r="DM564" s="73"/>
      <c r="DN564" s="73"/>
      <c r="DO564" s="73"/>
      <c r="DP564" s="73"/>
      <c r="DQ564" s="73"/>
      <c r="DR564" s="73"/>
      <c r="DS564" s="73"/>
      <c r="DT564" s="73"/>
      <c r="DU564" s="73"/>
      <c r="DV564" s="73"/>
      <c r="DW564" s="73"/>
      <c r="DX564" s="73"/>
      <c r="DY564" s="73"/>
      <c r="DZ564" s="73"/>
      <c r="EA564" s="73"/>
      <c r="EB564" s="73"/>
      <c r="EC564" s="73"/>
      <c r="ED564" s="73"/>
      <c r="EE564" s="73"/>
      <c r="EF564" s="73"/>
      <c r="EG564" s="73"/>
      <c r="EH564" s="73"/>
      <c r="EI564" s="73"/>
      <c r="EJ564" s="73"/>
      <c r="EK564" s="73"/>
      <c r="EL564" s="73"/>
      <c r="EM564" s="73"/>
      <c r="EN564" s="73"/>
      <c r="EO564" s="73"/>
      <c r="EP564" s="73"/>
      <c r="EQ564" s="73"/>
      <c r="ER564" s="73"/>
      <c r="ES564" s="73"/>
      <c r="ET564" s="73"/>
      <c r="EU564" s="73"/>
      <c r="EV564" s="73"/>
      <c r="EW564" s="73"/>
      <c r="EX564" s="73"/>
      <c r="EY564" s="73"/>
      <c r="EZ564" s="73"/>
      <c r="FA564" s="73"/>
      <c r="FB564" s="73"/>
    </row>
    <row r="565" spans="1:158" s="93" customFormat="1" x14ac:dyDescent="0.25">
      <c r="A565" s="60"/>
      <c r="B565" s="55" t="s">
        <v>48</v>
      </c>
      <c r="C565" s="56"/>
      <c r="D565" s="57">
        <v>2.6</v>
      </c>
      <c r="E565" s="58">
        <v>2.6</v>
      </c>
      <c r="F565" s="57"/>
      <c r="G565" s="58"/>
      <c r="H565" s="57"/>
      <c r="I565" s="61"/>
      <c r="J565" s="58"/>
      <c r="K565" s="59"/>
      <c r="L565" s="73"/>
      <c r="M565" s="73"/>
      <c r="N565" s="73"/>
      <c r="O565" s="73"/>
      <c r="P565" s="73"/>
      <c r="Q565" s="73"/>
      <c r="R565" s="73"/>
      <c r="S565" s="73"/>
      <c r="T565" s="73"/>
      <c r="U565" s="73"/>
      <c r="V565" s="73"/>
      <c r="W565" s="73"/>
      <c r="X565" s="73"/>
      <c r="Y565" s="73"/>
      <c r="Z565" s="73"/>
      <c r="AA565" s="73"/>
      <c r="AB565" s="73"/>
      <c r="AC565" s="73"/>
      <c r="AD565" s="73"/>
      <c r="AE565" s="73"/>
      <c r="AF565" s="73"/>
      <c r="AG565" s="73"/>
      <c r="AH565" s="73"/>
      <c r="AI565" s="73"/>
      <c r="AJ565" s="73"/>
      <c r="AK565" s="73"/>
      <c r="AL565" s="73"/>
      <c r="AM565" s="73"/>
      <c r="AN565" s="73"/>
      <c r="AO565" s="73"/>
      <c r="AP565" s="73"/>
      <c r="AQ565" s="73"/>
      <c r="AR565" s="73"/>
      <c r="AS565" s="73"/>
      <c r="AT565" s="73"/>
      <c r="AU565" s="73"/>
      <c r="AV565" s="73"/>
      <c r="AW565" s="73"/>
      <c r="AX565" s="73"/>
      <c r="AY565" s="73"/>
      <c r="AZ565" s="73"/>
      <c r="BA565" s="73"/>
      <c r="BB565" s="73"/>
      <c r="BC565" s="73"/>
      <c r="BD565" s="73"/>
      <c r="BE565" s="73"/>
      <c r="BF565" s="73"/>
      <c r="BG565" s="73"/>
      <c r="BH565" s="73"/>
      <c r="BI565" s="73"/>
      <c r="BJ565" s="73"/>
      <c r="BK565" s="73"/>
      <c r="BL565" s="73"/>
      <c r="BM565" s="73"/>
      <c r="BN565" s="73"/>
      <c r="BO565" s="73"/>
      <c r="BP565" s="73"/>
      <c r="BQ565" s="73"/>
      <c r="BR565" s="73"/>
      <c r="BS565" s="73"/>
      <c r="BT565" s="73"/>
      <c r="BU565" s="73"/>
      <c r="BV565" s="73"/>
      <c r="BW565" s="73"/>
      <c r="BX565" s="73"/>
      <c r="BY565" s="73"/>
      <c r="BZ565" s="73"/>
      <c r="CA565" s="73"/>
      <c r="CB565" s="73"/>
      <c r="CC565" s="73"/>
      <c r="CD565" s="73"/>
      <c r="CE565" s="73"/>
      <c r="CF565" s="73"/>
      <c r="CG565" s="73"/>
      <c r="CH565" s="73"/>
      <c r="CI565" s="73"/>
      <c r="CJ565" s="73"/>
      <c r="CK565" s="73"/>
      <c r="CL565" s="73"/>
      <c r="CM565" s="73"/>
      <c r="CN565" s="73"/>
      <c r="CO565" s="73"/>
      <c r="CP565" s="73"/>
      <c r="CQ565" s="73"/>
      <c r="CR565" s="73"/>
      <c r="CS565" s="73"/>
      <c r="CT565" s="73"/>
      <c r="CU565" s="73"/>
      <c r="CV565" s="73"/>
      <c r="CW565" s="73"/>
      <c r="CX565" s="73"/>
      <c r="CY565" s="73"/>
      <c r="CZ565" s="73"/>
      <c r="DA565" s="73"/>
      <c r="DB565" s="73"/>
      <c r="DC565" s="73"/>
      <c r="DD565" s="73"/>
      <c r="DE565" s="73"/>
      <c r="DF565" s="73"/>
      <c r="DG565" s="73"/>
      <c r="DH565" s="73"/>
      <c r="DI565" s="73"/>
      <c r="DJ565" s="73"/>
      <c r="DK565" s="73"/>
      <c r="DL565" s="73"/>
      <c r="DM565" s="73"/>
      <c r="DN565" s="73"/>
      <c r="DO565" s="73"/>
      <c r="DP565" s="73"/>
      <c r="DQ565" s="73"/>
      <c r="DR565" s="73"/>
      <c r="DS565" s="73"/>
      <c r="DT565" s="73"/>
      <c r="DU565" s="73"/>
      <c r="DV565" s="73"/>
      <c r="DW565" s="73"/>
      <c r="DX565" s="73"/>
      <c r="DY565" s="73"/>
      <c r="DZ565" s="73"/>
      <c r="EA565" s="73"/>
      <c r="EB565" s="73"/>
      <c r="EC565" s="73"/>
      <c r="ED565" s="73"/>
      <c r="EE565" s="73"/>
      <c r="EF565" s="73"/>
      <c r="EG565" s="73"/>
      <c r="EH565" s="73"/>
      <c r="EI565" s="73"/>
      <c r="EJ565" s="73"/>
      <c r="EK565" s="73"/>
      <c r="EL565" s="73"/>
      <c r="EM565" s="73"/>
      <c r="EN565" s="73"/>
      <c r="EO565" s="73"/>
      <c r="EP565" s="73"/>
      <c r="EQ565" s="73"/>
      <c r="ER565" s="73"/>
      <c r="ES565" s="73"/>
      <c r="ET565" s="73"/>
      <c r="EU565" s="73"/>
      <c r="EV565" s="73"/>
      <c r="EW565" s="73"/>
      <c r="EX565" s="73"/>
      <c r="EY565" s="73"/>
      <c r="EZ565" s="73"/>
      <c r="FA565" s="73"/>
      <c r="FB565" s="73"/>
    </row>
    <row r="566" spans="1:158" s="93" customFormat="1" x14ac:dyDescent="0.25">
      <c r="A566" s="60"/>
      <c r="B566" s="55" t="s">
        <v>19</v>
      </c>
      <c r="C566" s="56"/>
      <c r="D566" s="57">
        <v>3.5</v>
      </c>
      <c r="E566" s="58">
        <v>3.5</v>
      </c>
      <c r="F566" s="57"/>
      <c r="G566" s="58"/>
      <c r="H566" s="57"/>
      <c r="I566" s="61"/>
      <c r="J566" s="58"/>
      <c r="K566" s="59"/>
      <c r="L566" s="73"/>
      <c r="M566" s="73"/>
      <c r="N566" s="73"/>
      <c r="O566" s="73"/>
      <c r="P566" s="73"/>
      <c r="Q566" s="73"/>
      <c r="R566" s="73"/>
      <c r="S566" s="73"/>
      <c r="T566" s="73"/>
      <c r="U566" s="73"/>
      <c r="V566" s="73"/>
      <c r="W566" s="73"/>
      <c r="X566" s="73"/>
      <c r="Y566" s="73"/>
      <c r="Z566" s="73"/>
      <c r="AA566" s="73"/>
      <c r="AB566" s="73"/>
      <c r="AC566" s="73"/>
      <c r="AD566" s="73"/>
      <c r="AE566" s="73"/>
      <c r="AF566" s="73"/>
      <c r="AG566" s="73"/>
      <c r="AH566" s="73"/>
      <c r="AI566" s="73"/>
      <c r="AJ566" s="73"/>
      <c r="AK566" s="73"/>
      <c r="AL566" s="73"/>
      <c r="AM566" s="73"/>
      <c r="AN566" s="73"/>
      <c r="AO566" s="73"/>
      <c r="AP566" s="73"/>
      <c r="AQ566" s="73"/>
      <c r="AR566" s="73"/>
      <c r="AS566" s="73"/>
      <c r="AT566" s="73"/>
      <c r="AU566" s="73"/>
      <c r="AV566" s="73"/>
      <c r="AW566" s="73"/>
      <c r="AX566" s="73"/>
      <c r="AY566" s="73"/>
      <c r="AZ566" s="73"/>
      <c r="BA566" s="73"/>
      <c r="BB566" s="73"/>
      <c r="BC566" s="73"/>
      <c r="BD566" s="73"/>
      <c r="BE566" s="73"/>
      <c r="BF566" s="73"/>
      <c r="BG566" s="73"/>
      <c r="BH566" s="73"/>
      <c r="BI566" s="73"/>
      <c r="BJ566" s="73"/>
      <c r="BK566" s="73"/>
      <c r="BL566" s="73"/>
      <c r="BM566" s="73"/>
      <c r="BN566" s="73"/>
      <c r="BO566" s="73"/>
      <c r="BP566" s="73"/>
      <c r="BQ566" s="73"/>
      <c r="BR566" s="73"/>
      <c r="BS566" s="73"/>
      <c r="BT566" s="73"/>
      <c r="BU566" s="73"/>
      <c r="BV566" s="73"/>
      <c r="BW566" s="73"/>
      <c r="BX566" s="73"/>
      <c r="BY566" s="73"/>
      <c r="BZ566" s="73"/>
      <c r="CA566" s="73"/>
      <c r="CB566" s="73"/>
      <c r="CC566" s="73"/>
      <c r="CD566" s="73"/>
      <c r="CE566" s="73"/>
      <c r="CF566" s="73"/>
      <c r="CG566" s="73"/>
      <c r="CH566" s="73"/>
      <c r="CI566" s="73"/>
      <c r="CJ566" s="73"/>
      <c r="CK566" s="73"/>
      <c r="CL566" s="73"/>
      <c r="CM566" s="73"/>
      <c r="CN566" s="73"/>
      <c r="CO566" s="73"/>
      <c r="CP566" s="73"/>
      <c r="CQ566" s="73"/>
      <c r="CR566" s="73"/>
      <c r="CS566" s="73"/>
      <c r="CT566" s="73"/>
      <c r="CU566" s="73"/>
      <c r="CV566" s="73"/>
      <c r="CW566" s="73"/>
      <c r="CX566" s="73"/>
      <c r="CY566" s="73"/>
      <c r="CZ566" s="73"/>
      <c r="DA566" s="73"/>
      <c r="DB566" s="73"/>
      <c r="DC566" s="73"/>
      <c r="DD566" s="73"/>
      <c r="DE566" s="73"/>
      <c r="DF566" s="73"/>
      <c r="DG566" s="73"/>
      <c r="DH566" s="73"/>
      <c r="DI566" s="73"/>
      <c r="DJ566" s="73"/>
      <c r="DK566" s="73"/>
      <c r="DL566" s="73"/>
      <c r="DM566" s="73"/>
      <c r="DN566" s="73"/>
      <c r="DO566" s="73"/>
      <c r="DP566" s="73"/>
      <c r="DQ566" s="73"/>
      <c r="DR566" s="73"/>
      <c r="DS566" s="73"/>
      <c r="DT566" s="73"/>
      <c r="DU566" s="73"/>
      <c r="DV566" s="73"/>
      <c r="DW566" s="73"/>
      <c r="DX566" s="73"/>
      <c r="DY566" s="73"/>
      <c r="DZ566" s="73"/>
      <c r="EA566" s="73"/>
      <c r="EB566" s="73"/>
      <c r="EC566" s="73"/>
      <c r="ED566" s="73"/>
      <c r="EE566" s="73"/>
      <c r="EF566" s="73"/>
      <c r="EG566" s="73"/>
      <c r="EH566" s="73"/>
      <c r="EI566" s="73"/>
      <c r="EJ566" s="73"/>
      <c r="EK566" s="73"/>
      <c r="EL566" s="73"/>
      <c r="EM566" s="73"/>
      <c r="EN566" s="73"/>
      <c r="EO566" s="73"/>
      <c r="EP566" s="73"/>
      <c r="EQ566" s="73"/>
      <c r="ER566" s="73"/>
      <c r="ES566" s="73"/>
      <c r="ET566" s="73"/>
      <c r="EU566" s="73"/>
      <c r="EV566" s="73"/>
      <c r="EW566" s="73"/>
      <c r="EX566" s="73"/>
      <c r="EY566" s="73"/>
      <c r="EZ566" s="73"/>
      <c r="FA566" s="73"/>
      <c r="FB566" s="73"/>
    </row>
    <row r="567" spans="1:158" s="93" customFormat="1" x14ac:dyDescent="0.25">
      <c r="A567" s="60"/>
      <c r="B567" s="55" t="s">
        <v>21</v>
      </c>
      <c r="C567" s="56"/>
      <c r="D567" s="57">
        <v>0.2</v>
      </c>
      <c r="E567" s="58">
        <v>0.2</v>
      </c>
      <c r="F567" s="57"/>
      <c r="G567" s="58"/>
      <c r="H567" s="57"/>
      <c r="I567" s="61"/>
      <c r="J567" s="58"/>
      <c r="K567" s="59"/>
      <c r="L567" s="73"/>
      <c r="M567" s="73"/>
      <c r="N567" s="73"/>
      <c r="O567" s="73"/>
      <c r="P567" s="73"/>
      <c r="Q567" s="73"/>
      <c r="R567" s="73"/>
      <c r="S567" s="73"/>
      <c r="T567" s="73"/>
      <c r="U567" s="73"/>
      <c r="V567" s="73"/>
      <c r="W567" s="73"/>
      <c r="X567" s="73"/>
      <c r="Y567" s="73"/>
      <c r="Z567" s="73"/>
      <c r="AA567" s="73"/>
      <c r="AB567" s="73"/>
      <c r="AC567" s="73"/>
      <c r="AD567" s="73"/>
      <c r="AE567" s="73"/>
      <c r="AF567" s="73"/>
      <c r="AG567" s="73"/>
      <c r="AH567" s="73"/>
      <c r="AI567" s="73"/>
      <c r="AJ567" s="73"/>
      <c r="AK567" s="73"/>
      <c r="AL567" s="73"/>
      <c r="AM567" s="73"/>
      <c r="AN567" s="73"/>
      <c r="AO567" s="73"/>
      <c r="AP567" s="73"/>
      <c r="AQ567" s="73"/>
      <c r="AR567" s="73"/>
      <c r="AS567" s="73"/>
      <c r="AT567" s="73"/>
      <c r="AU567" s="73"/>
      <c r="AV567" s="73"/>
      <c r="AW567" s="73"/>
      <c r="AX567" s="73"/>
      <c r="AY567" s="73"/>
      <c r="AZ567" s="73"/>
      <c r="BA567" s="73"/>
      <c r="BB567" s="73"/>
      <c r="BC567" s="73"/>
      <c r="BD567" s="73"/>
      <c r="BE567" s="73"/>
      <c r="BF567" s="73"/>
      <c r="BG567" s="73"/>
      <c r="BH567" s="73"/>
      <c r="BI567" s="73"/>
      <c r="BJ567" s="73"/>
      <c r="BK567" s="73"/>
      <c r="BL567" s="73"/>
      <c r="BM567" s="73"/>
      <c r="BN567" s="73"/>
      <c r="BO567" s="73"/>
      <c r="BP567" s="73"/>
      <c r="BQ567" s="73"/>
      <c r="BR567" s="73"/>
      <c r="BS567" s="73"/>
      <c r="BT567" s="73"/>
      <c r="BU567" s="73"/>
      <c r="BV567" s="73"/>
      <c r="BW567" s="73"/>
      <c r="BX567" s="73"/>
      <c r="BY567" s="73"/>
      <c r="BZ567" s="73"/>
      <c r="CA567" s="73"/>
      <c r="CB567" s="73"/>
      <c r="CC567" s="73"/>
      <c r="CD567" s="73"/>
      <c r="CE567" s="73"/>
      <c r="CF567" s="73"/>
      <c r="CG567" s="73"/>
      <c r="CH567" s="73"/>
      <c r="CI567" s="73"/>
      <c r="CJ567" s="73"/>
      <c r="CK567" s="73"/>
      <c r="CL567" s="73"/>
      <c r="CM567" s="73"/>
      <c r="CN567" s="73"/>
      <c r="CO567" s="73"/>
      <c r="CP567" s="73"/>
      <c r="CQ567" s="73"/>
      <c r="CR567" s="73"/>
      <c r="CS567" s="73"/>
      <c r="CT567" s="73"/>
      <c r="CU567" s="73"/>
      <c r="CV567" s="73"/>
      <c r="CW567" s="73"/>
      <c r="CX567" s="73"/>
      <c r="CY567" s="73"/>
      <c r="CZ567" s="73"/>
      <c r="DA567" s="73"/>
      <c r="DB567" s="73"/>
      <c r="DC567" s="73"/>
      <c r="DD567" s="73"/>
      <c r="DE567" s="73"/>
      <c r="DF567" s="73"/>
      <c r="DG567" s="73"/>
      <c r="DH567" s="73"/>
      <c r="DI567" s="73"/>
      <c r="DJ567" s="73"/>
      <c r="DK567" s="73"/>
      <c r="DL567" s="73"/>
      <c r="DM567" s="73"/>
      <c r="DN567" s="73"/>
      <c r="DO567" s="73"/>
      <c r="DP567" s="73"/>
      <c r="DQ567" s="73"/>
      <c r="DR567" s="73"/>
      <c r="DS567" s="73"/>
      <c r="DT567" s="73"/>
      <c r="DU567" s="73"/>
      <c r="DV567" s="73"/>
      <c r="DW567" s="73"/>
      <c r="DX567" s="73"/>
      <c r="DY567" s="73"/>
      <c r="DZ567" s="73"/>
      <c r="EA567" s="73"/>
      <c r="EB567" s="73"/>
      <c r="EC567" s="73"/>
      <c r="ED567" s="73"/>
      <c r="EE567" s="73"/>
      <c r="EF567" s="73"/>
      <c r="EG567" s="73"/>
      <c r="EH567" s="73"/>
      <c r="EI567" s="73"/>
      <c r="EJ567" s="73"/>
      <c r="EK567" s="73"/>
      <c r="EL567" s="73"/>
      <c r="EM567" s="73"/>
      <c r="EN567" s="73"/>
      <c r="EO567" s="73"/>
      <c r="EP567" s="73"/>
      <c r="EQ567" s="73"/>
      <c r="ER567" s="73"/>
      <c r="ES567" s="73"/>
      <c r="ET567" s="73"/>
      <c r="EU567" s="73"/>
      <c r="EV567" s="73"/>
      <c r="EW567" s="73"/>
      <c r="EX567" s="73"/>
      <c r="EY567" s="73"/>
      <c r="EZ567" s="73"/>
      <c r="FA567" s="73"/>
      <c r="FB567" s="73"/>
    </row>
    <row r="568" spans="1:158" s="93" customFormat="1" x14ac:dyDescent="0.25">
      <c r="A568" s="60"/>
      <c r="B568" s="55" t="s">
        <v>119</v>
      </c>
      <c r="C568" s="56"/>
      <c r="D568" s="57"/>
      <c r="E568" s="58">
        <v>24</v>
      </c>
      <c r="F568" s="57"/>
      <c r="G568" s="58"/>
      <c r="H568" s="57"/>
      <c r="I568" s="61"/>
      <c r="J568" s="58"/>
      <c r="K568" s="59"/>
      <c r="L568" s="73"/>
      <c r="M568" s="73"/>
      <c r="N568" s="73"/>
      <c r="O568" s="73"/>
      <c r="P568" s="73"/>
      <c r="Q568" s="73"/>
      <c r="R568" s="73"/>
      <c r="S568" s="73"/>
      <c r="T568" s="73"/>
      <c r="U568" s="73"/>
      <c r="V568" s="73"/>
      <c r="W568" s="73"/>
      <c r="X568" s="73"/>
      <c r="Y568" s="73"/>
      <c r="Z568" s="73"/>
      <c r="AA568" s="73"/>
      <c r="AB568" s="73"/>
      <c r="AC568" s="73"/>
      <c r="AD568" s="73"/>
      <c r="AE568" s="73"/>
      <c r="AF568" s="73"/>
      <c r="AG568" s="73"/>
      <c r="AH568" s="73"/>
      <c r="AI568" s="73"/>
      <c r="AJ568" s="73"/>
      <c r="AK568" s="73"/>
      <c r="AL568" s="73"/>
      <c r="AM568" s="73"/>
      <c r="AN568" s="73"/>
      <c r="AO568" s="73"/>
      <c r="AP568" s="73"/>
      <c r="AQ568" s="73"/>
      <c r="AR568" s="73"/>
      <c r="AS568" s="73"/>
      <c r="AT568" s="73"/>
      <c r="AU568" s="73"/>
      <c r="AV568" s="73"/>
      <c r="AW568" s="73"/>
      <c r="AX568" s="73"/>
      <c r="AY568" s="73"/>
      <c r="AZ568" s="73"/>
      <c r="BA568" s="73"/>
      <c r="BB568" s="73"/>
      <c r="BC568" s="73"/>
      <c r="BD568" s="73"/>
      <c r="BE568" s="73"/>
      <c r="BF568" s="73"/>
      <c r="BG568" s="73"/>
      <c r="BH568" s="73"/>
      <c r="BI568" s="73"/>
      <c r="BJ568" s="73"/>
      <c r="BK568" s="73"/>
      <c r="BL568" s="73"/>
      <c r="BM568" s="73"/>
      <c r="BN568" s="73"/>
      <c r="BO568" s="73"/>
      <c r="BP568" s="73"/>
      <c r="BQ568" s="73"/>
      <c r="BR568" s="73"/>
      <c r="BS568" s="73"/>
      <c r="BT568" s="73"/>
      <c r="BU568" s="73"/>
      <c r="BV568" s="73"/>
      <c r="BW568" s="73"/>
      <c r="BX568" s="73"/>
      <c r="BY568" s="73"/>
      <c r="BZ568" s="73"/>
      <c r="CA568" s="73"/>
      <c r="CB568" s="73"/>
      <c r="CC568" s="73"/>
      <c r="CD568" s="73"/>
      <c r="CE568" s="73"/>
      <c r="CF568" s="73"/>
      <c r="CG568" s="73"/>
      <c r="CH568" s="73"/>
      <c r="CI568" s="73"/>
      <c r="CJ568" s="73"/>
      <c r="CK568" s="73"/>
      <c r="CL568" s="73"/>
      <c r="CM568" s="73"/>
      <c r="CN568" s="73"/>
      <c r="CO568" s="73"/>
      <c r="CP568" s="73"/>
      <c r="CQ568" s="73"/>
      <c r="CR568" s="73"/>
      <c r="CS568" s="73"/>
      <c r="CT568" s="73"/>
      <c r="CU568" s="73"/>
      <c r="CV568" s="73"/>
      <c r="CW568" s="73"/>
      <c r="CX568" s="73"/>
      <c r="CY568" s="73"/>
      <c r="CZ568" s="73"/>
      <c r="DA568" s="73"/>
      <c r="DB568" s="73"/>
      <c r="DC568" s="73"/>
      <c r="DD568" s="73"/>
      <c r="DE568" s="73"/>
      <c r="DF568" s="73"/>
      <c r="DG568" s="73"/>
      <c r="DH568" s="73"/>
      <c r="DI568" s="73"/>
      <c r="DJ568" s="73"/>
      <c r="DK568" s="73"/>
      <c r="DL568" s="73"/>
      <c r="DM568" s="73"/>
      <c r="DN568" s="73"/>
      <c r="DO568" s="73"/>
      <c r="DP568" s="73"/>
      <c r="DQ568" s="73"/>
      <c r="DR568" s="73"/>
      <c r="DS568" s="73"/>
      <c r="DT568" s="73"/>
      <c r="DU568" s="73"/>
      <c r="DV568" s="73"/>
      <c r="DW568" s="73"/>
      <c r="DX568" s="73"/>
      <c r="DY568" s="73"/>
      <c r="DZ568" s="73"/>
      <c r="EA568" s="73"/>
      <c r="EB568" s="73"/>
      <c r="EC568" s="73"/>
      <c r="ED568" s="73"/>
      <c r="EE568" s="73"/>
      <c r="EF568" s="73"/>
      <c r="EG568" s="73"/>
      <c r="EH568" s="73"/>
      <c r="EI568" s="73"/>
      <c r="EJ568" s="73"/>
      <c r="EK568" s="73"/>
      <c r="EL568" s="73"/>
      <c r="EM568" s="73"/>
      <c r="EN568" s="73"/>
      <c r="EO568" s="73"/>
      <c r="EP568" s="73"/>
      <c r="EQ568" s="73"/>
      <c r="ER568" s="73"/>
      <c r="ES568" s="73"/>
      <c r="ET568" s="73"/>
      <c r="EU568" s="73"/>
      <c r="EV568" s="73"/>
      <c r="EW568" s="73"/>
      <c r="EX568" s="73"/>
      <c r="EY568" s="73"/>
      <c r="EZ568" s="73"/>
      <c r="FA568" s="73"/>
      <c r="FB568" s="73"/>
    </row>
    <row r="569" spans="1:158" s="93" customFormat="1" x14ac:dyDescent="0.25">
      <c r="A569" s="60"/>
      <c r="B569" s="55" t="s">
        <v>55</v>
      </c>
      <c r="C569" s="56"/>
      <c r="D569" s="57">
        <v>8.6999999999999993</v>
      </c>
      <c r="E569" s="58">
        <v>8.6999999999999993</v>
      </c>
      <c r="F569" s="57"/>
      <c r="G569" s="58"/>
      <c r="H569" s="57"/>
      <c r="I569" s="61"/>
      <c r="J569" s="58"/>
      <c r="K569" s="59"/>
      <c r="L569" s="73"/>
      <c r="M569" s="73"/>
      <c r="N569" s="73"/>
      <c r="O569" s="73"/>
      <c r="P569" s="73"/>
      <c r="Q569" s="73"/>
      <c r="R569" s="73"/>
      <c r="S569" s="73"/>
      <c r="T569" s="73"/>
      <c r="U569" s="73"/>
      <c r="V569" s="73"/>
      <c r="W569" s="73"/>
      <c r="X569" s="73"/>
      <c r="Y569" s="73"/>
      <c r="Z569" s="73"/>
      <c r="AA569" s="73"/>
      <c r="AB569" s="73"/>
      <c r="AC569" s="73"/>
      <c r="AD569" s="73"/>
      <c r="AE569" s="73"/>
      <c r="AF569" s="73"/>
      <c r="AG569" s="73"/>
      <c r="AH569" s="73"/>
      <c r="AI569" s="73"/>
      <c r="AJ569" s="73"/>
      <c r="AK569" s="73"/>
      <c r="AL569" s="73"/>
      <c r="AM569" s="73"/>
      <c r="AN569" s="73"/>
      <c r="AO569" s="73"/>
      <c r="AP569" s="73"/>
      <c r="AQ569" s="73"/>
      <c r="AR569" s="73"/>
      <c r="AS569" s="73"/>
      <c r="AT569" s="73"/>
      <c r="AU569" s="73"/>
      <c r="AV569" s="73"/>
      <c r="AW569" s="73"/>
      <c r="AX569" s="73"/>
      <c r="AY569" s="73"/>
      <c r="AZ569" s="73"/>
      <c r="BA569" s="73"/>
      <c r="BB569" s="73"/>
      <c r="BC569" s="73"/>
      <c r="BD569" s="73"/>
      <c r="BE569" s="73"/>
      <c r="BF569" s="73"/>
      <c r="BG569" s="73"/>
      <c r="BH569" s="73"/>
      <c r="BI569" s="73"/>
      <c r="BJ569" s="73"/>
      <c r="BK569" s="73"/>
      <c r="BL569" s="73"/>
      <c r="BM569" s="73"/>
      <c r="BN569" s="73"/>
      <c r="BO569" s="73"/>
      <c r="BP569" s="73"/>
      <c r="BQ569" s="73"/>
      <c r="BR569" s="73"/>
      <c r="BS569" s="73"/>
      <c r="BT569" s="73"/>
      <c r="BU569" s="73"/>
      <c r="BV569" s="73"/>
      <c r="BW569" s="73"/>
      <c r="BX569" s="73"/>
      <c r="BY569" s="73"/>
      <c r="BZ569" s="73"/>
      <c r="CA569" s="73"/>
      <c r="CB569" s="73"/>
      <c r="CC569" s="73"/>
      <c r="CD569" s="73"/>
      <c r="CE569" s="73"/>
      <c r="CF569" s="73"/>
      <c r="CG569" s="73"/>
      <c r="CH569" s="73"/>
      <c r="CI569" s="73"/>
      <c r="CJ569" s="73"/>
      <c r="CK569" s="73"/>
      <c r="CL569" s="73"/>
      <c r="CM569" s="73"/>
      <c r="CN569" s="73"/>
      <c r="CO569" s="73"/>
      <c r="CP569" s="73"/>
      <c r="CQ569" s="73"/>
      <c r="CR569" s="73"/>
      <c r="CS569" s="73"/>
      <c r="CT569" s="73"/>
      <c r="CU569" s="73"/>
      <c r="CV569" s="73"/>
      <c r="CW569" s="73"/>
      <c r="CX569" s="73"/>
      <c r="CY569" s="73"/>
      <c r="CZ569" s="73"/>
      <c r="DA569" s="73"/>
      <c r="DB569" s="73"/>
      <c r="DC569" s="73"/>
      <c r="DD569" s="73"/>
      <c r="DE569" s="73"/>
      <c r="DF569" s="73"/>
      <c r="DG569" s="73"/>
      <c r="DH569" s="73"/>
      <c r="DI569" s="73"/>
      <c r="DJ569" s="73"/>
      <c r="DK569" s="73"/>
      <c r="DL569" s="73"/>
      <c r="DM569" s="73"/>
      <c r="DN569" s="73"/>
      <c r="DO569" s="73"/>
      <c r="DP569" s="73"/>
      <c r="DQ569" s="73"/>
      <c r="DR569" s="73"/>
      <c r="DS569" s="73"/>
      <c r="DT569" s="73"/>
      <c r="DU569" s="73"/>
      <c r="DV569" s="73"/>
      <c r="DW569" s="73"/>
      <c r="DX569" s="73"/>
      <c r="DY569" s="73"/>
      <c r="DZ569" s="73"/>
      <c r="EA569" s="73"/>
      <c r="EB569" s="73"/>
      <c r="EC569" s="73"/>
      <c r="ED569" s="73"/>
      <c r="EE569" s="73"/>
      <c r="EF569" s="73"/>
      <c r="EG569" s="73"/>
      <c r="EH569" s="73"/>
      <c r="EI569" s="73"/>
      <c r="EJ569" s="73"/>
      <c r="EK569" s="73"/>
      <c r="EL569" s="73"/>
      <c r="EM569" s="73"/>
      <c r="EN569" s="73"/>
      <c r="EO569" s="73"/>
      <c r="EP569" s="73"/>
      <c r="EQ569" s="73"/>
      <c r="ER569" s="73"/>
      <c r="ES569" s="73"/>
      <c r="ET569" s="73"/>
      <c r="EU569" s="73"/>
      <c r="EV569" s="73"/>
      <c r="EW569" s="73"/>
      <c r="EX569" s="73"/>
      <c r="EY569" s="73"/>
      <c r="EZ569" s="73"/>
      <c r="FA569" s="73"/>
      <c r="FB569" s="73"/>
    </row>
    <row r="570" spans="1:158" s="93" customFormat="1" x14ac:dyDescent="0.25">
      <c r="A570" s="60"/>
      <c r="B570" s="55" t="s">
        <v>46</v>
      </c>
      <c r="C570" s="56"/>
      <c r="D570" s="57"/>
      <c r="E570" s="58">
        <v>80.5</v>
      </c>
      <c r="F570" s="57"/>
      <c r="G570" s="58"/>
      <c r="H570" s="57"/>
      <c r="I570" s="61"/>
      <c r="J570" s="58"/>
      <c r="K570" s="59"/>
      <c r="L570" s="73"/>
      <c r="M570" s="73"/>
      <c r="N570" s="73"/>
      <c r="O570" s="73"/>
      <c r="P570" s="73"/>
      <c r="Q570" s="73"/>
      <c r="R570" s="73"/>
      <c r="S570" s="73"/>
      <c r="T570" s="73"/>
      <c r="U570" s="73"/>
      <c r="V570" s="73"/>
      <c r="W570" s="73"/>
      <c r="X570" s="73"/>
      <c r="Y570" s="73"/>
      <c r="Z570" s="73"/>
      <c r="AA570" s="73"/>
      <c r="AB570" s="73"/>
      <c r="AC570" s="73"/>
      <c r="AD570" s="73"/>
      <c r="AE570" s="73"/>
      <c r="AF570" s="73"/>
      <c r="AG570" s="73"/>
      <c r="AH570" s="73"/>
      <c r="AI570" s="73"/>
      <c r="AJ570" s="73"/>
      <c r="AK570" s="73"/>
      <c r="AL570" s="73"/>
      <c r="AM570" s="73"/>
      <c r="AN570" s="73"/>
      <c r="AO570" s="73"/>
      <c r="AP570" s="73"/>
      <c r="AQ570" s="73"/>
      <c r="AR570" s="73"/>
      <c r="AS570" s="73"/>
      <c r="AT570" s="73"/>
      <c r="AU570" s="73"/>
      <c r="AV570" s="73"/>
      <c r="AW570" s="73"/>
      <c r="AX570" s="73"/>
      <c r="AY570" s="73"/>
      <c r="AZ570" s="73"/>
      <c r="BA570" s="73"/>
      <c r="BB570" s="73"/>
      <c r="BC570" s="73"/>
      <c r="BD570" s="73"/>
      <c r="BE570" s="73"/>
      <c r="BF570" s="73"/>
      <c r="BG570" s="73"/>
      <c r="BH570" s="73"/>
      <c r="BI570" s="73"/>
      <c r="BJ570" s="73"/>
      <c r="BK570" s="73"/>
      <c r="BL570" s="73"/>
      <c r="BM570" s="73"/>
      <c r="BN570" s="73"/>
      <c r="BO570" s="73"/>
      <c r="BP570" s="73"/>
      <c r="BQ570" s="73"/>
      <c r="BR570" s="73"/>
      <c r="BS570" s="73"/>
      <c r="BT570" s="73"/>
      <c r="BU570" s="73"/>
      <c r="BV570" s="73"/>
      <c r="BW570" s="73"/>
      <c r="BX570" s="73"/>
      <c r="BY570" s="73"/>
      <c r="BZ570" s="73"/>
      <c r="CA570" s="73"/>
      <c r="CB570" s="73"/>
      <c r="CC570" s="73"/>
      <c r="CD570" s="73"/>
      <c r="CE570" s="73"/>
      <c r="CF570" s="73"/>
      <c r="CG570" s="73"/>
      <c r="CH570" s="73"/>
      <c r="CI570" s="73"/>
      <c r="CJ570" s="73"/>
      <c r="CK570" s="73"/>
      <c r="CL570" s="73"/>
      <c r="CM570" s="73"/>
      <c r="CN570" s="73"/>
      <c r="CO570" s="73"/>
      <c r="CP570" s="73"/>
      <c r="CQ570" s="73"/>
      <c r="CR570" s="73"/>
      <c r="CS570" s="73"/>
      <c r="CT570" s="73"/>
      <c r="CU570" s="73"/>
      <c r="CV570" s="73"/>
      <c r="CW570" s="73"/>
      <c r="CX570" s="73"/>
      <c r="CY570" s="73"/>
      <c r="CZ570" s="73"/>
      <c r="DA570" s="73"/>
      <c r="DB570" s="73"/>
      <c r="DC570" s="73"/>
      <c r="DD570" s="73"/>
      <c r="DE570" s="73"/>
      <c r="DF570" s="73"/>
      <c r="DG570" s="73"/>
      <c r="DH570" s="73"/>
      <c r="DI570" s="73"/>
      <c r="DJ570" s="73"/>
      <c r="DK570" s="73"/>
      <c r="DL570" s="73"/>
      <c r="DM570" s="73"/>
      <c r="DN570" s="73"/>
      <c r="DO570" s="73"/>
      <c r="DP570" s="73"/>
      <c r="DQ570" s="73"/>
      <c r="DR570" s="73"/>
      <c r="DS570" s="73"/>
      <c r="DT570" s="73"/>
      <c r="DU570" s="73"/>
      <c r="DV570" s="73"/>
      <c r="DW570" s="73"/>
      <c r="DX570" s="73"/>
      <c r="DY570" s="73"/>
      <c r="DZ570" s="73"/>
      <c r="EA570" s="73"/>
      <c r="EB570" s="73"/>
      <c r="EC570" s="73"/>
      <c r="ED570" s="73"/>
      <c r="EE570" s="73"/>
      <c r="EF570" s="73"/>
      <c r="EG570" s="73"/>
      <c r="EH570" s="73"/>
      <c r="EI570" s="73"/>
      <c r="EJ570" s="73"/>
      <c r="EK570" s="73"/>
      <c r="EL570" s="73"/>
      <c r="EM570" s="73"/>
      <c r="EN570" s="73"/>
      <c r="EO570" s="73"/>
      <c r="EP570" s="73"/>
      <c r="EQ570" s="73"/>
      <c r="ER570" s="73"/>
      <c r="ES570" s="73"/>
      <c r="ET570" s="73"/>
      <c r="EU570" s="73"/>
      <c r="EV570" s="73"/>
      <c r="EW570" s="73"/>
      <c r="EX570" s="73"/>
      <c r="EY570" s="73"/>
      <c r="EZ570" s="73"/>
      <c r="FA570" s="73"/>
      <c r="FB570" s="73"/>
    </row>
    <row r="571" spans="1:158" s="93" customFormat="1" x14ac:dyDescent="0.25">
      <c r="A571" s="60"/>
      <c r="B571" s="55" t="s">
        <v>39</v>
      </c>
      <c r="C571" s="56"/>
      <c r="D571" s="57">
        <v>1.3</v>
      </c>
      <c r="E571" s="58">
        <v>1.3</v>
      </c>
      <c r="F571" s="57"/>
      <c r="G571" s="61"/>
      <c r="H571" s="57"/>
      <c r="I571" s="61"/>
      <c r="J571" s="58"/>
      <c r="K571" s="59"/>
      <c r="L571" s="73"/>
      <c r="M571" s="73"/>
      <c r="N571" s="73"/>
      <c r="O571" s="73"/>
      <c r="P571" s="73"/>
      <c r="Q571" s="73"/>
      <c r="R571" s="73"/>
      <c r="S571" s="73"/>
      <c r="T571" s="73"/>
      <c r="U571" s="73"/>
      <c r="V571" s="73"/>
      <c r="W571" s="73"/>
      <c r="X571" s="73"/>
      <c r="Y571" s="73"/>
      <c r="Z571" s="73"/>
      <c r="AA571" s="73"/>
      <c r="AB571" s="73"/>
      <c r="AC571" s="73"/>
      <c r="AD571" s="73"/>
      <c r="AE571" s="73"/>
      <c r="AF571" s="73"/>
      <c r="AG571" s="73"/>
      <c r="AH571" s="73"/>
      <c r="AI571" s="73"/>
      <c r="AJ571" s="73"/>
      <c r="AK571" s="73"/>
      <c r="AL571" s="73"/>
      <c r="AM571" s="73"/>
      <c r="AN571" s="73"/>
      <c r="AO571" s="73"/>
      <c r="AP571" s="73"/>
      <c r="AQ571" s="73"/>
      <c r="AR571" s="73"/>
      <c r="AS571" s="73"/>
      <c r="AT571" s="73"/>
      <c r="AU571" s="73"/>
      <c r="AV571" s="73"/>
      <c r="AW571" s="73"/>
      <c r="AX571" s="73"/>
      <c r="AY571" s="73"/>
      <c r="AZ571" s="73"/>
      <c r="BA571" s="73"/>
      <c r="BB571" s="73"/>
      <c r="BC571" s="73"/>
      <c r="BD571" s="73"/>
      <c r="BE571" s="73"/>
      <c r="BF571" s="73"/>
      <c r="BG571" s="73"/>
      <c r="BH571" s="73"/>
      <c r="BI571" s="73"/>
      <c r="BJ571" s="73"/>
      <c r="BK571" s="73"/>
      <c r="BL571" s="73"/>
      <c r="BM571" s="73"/>
      <c r="BN571" s="73"/>
      <c r="BO571" s="73"/>
      <c r="BP571" s="73"/>
      <c r="BQ571" s="73"/>
      <c r="BR571" s="73"/>
      <c r="BS571" s="73"/>
      <c r="BT571" s="73"/>
      <c r="BU571" s="73"/>
      <c r="BV571" s="73"/>
      <c r="BW571" s="73"/>
      <c r="BX571" s="73"/>
      <c r="BY571" s="73"/>
      <c r="BZ571" s="73"/>
      <c r="CA571" s="73"/>
      <c r="CB571" s="73"/>
      <c r="CC571" s="73"/>
      <c r="CD571" s="73"/>
      <c r="CE571" s="73"/>
      <c r="CF571" s="73"/>
      <c r="CG571" s="73"/>
      <c r="CH571" s="73"/>
      <c r="CI571" s="73"/>
      <c r="CJ571" s="73"/>
      <c r="CK571" s="73"/>
      <c r="CL571" s="73"/>
      <c r="CM571" s="73"/>
      <c r="CN571" s="73"/>
      <c r="CO571" s="73"/>
      <c r="CP571" s="73"/>
      <c r="CQ571" s="73"/>
      <c r="CR571" s="73"/>
      <c r="CS571" s="73"/>
      <c r="CT571" s="73"/>
      <c r="CU571" s="73"/>
      <c r="CV571" s="73"/>
      <c r="CW571" s="73"/>
      <c r="CX571" s="73"/>
      <c r="CY571" s="73"/>
      <c r="CZ571" s="73"/>
      <c r="DA571" s="73"/>
      <c r="DB571" s="73"/>
      <c r="DC571" s="73"/>
      <c r="DD571" s="73"/>
      <c r="DE571" s="73"/>
      <c r="DF571" s="73"/>
      <c r="DG571" s="73"/>
      <c r="DH571" s="73"/>
      <c r="DI571" s="73"/>
      <c r="DJ571" s="73"/>
      <c r="DK571" s="73"/>
      <c r="DL571" s="73"/>
      <c r="DM571" s="73"/>
      <c r="DN571" s="73"/>
      <c r="DO571" s="73"/>
      <c r="DP571" s="73"/>
      <c r="DQ571" s="73"/>
      <c r="DR571" s="73"/>
      <c r="DS571" s="73"/>
      <c r="DT571" s="73"/>
      <c r="DU571" s="73"/>
      <c r="DV571" s="73"/>
      <c r="DW571" s="73"/>
      <c r="DX571" s="73"/>
      <c r="DY571" s="73"/>
      <c r="DZ571" s="73"/>
      <c r="EA571" s="73"/>
      <c r="EB571" s="73"/>
      <c r="EC571" s="73"/>
      <c r="ED571" s="73"/>
      <c r="EE571" s="73"/>
      <c r="EF571" s="73"/>
      <c r="EG571" s="73"/>
      <c r="EH571" s="73"/>
      <c r="EI571" s="73"/>
      <c r="EJ571" s="73"/>
      <c r="EK571" s="73"/>
      <c r="EL571" s="73"/>
      <c r="EM571" s="73"/>
      <c r="EN571" s="73"/>
      <c r="EO571" s="73"/>
      <c r="EP571" s="73"/>
      <c r="EQ571" s="73"/>
      <c r="ER571" s="73"/>
      <c r="ES571" s="73"/>
      <c r="ET571" s="73"/>
      <c r="EU571" s="73"/>
      <c r="EV571" s="73"/>
      <c r="EW571" s="73"/>
      <c r="EX571" s="73"/>
      <c r="EY571" s="73"/>
      <c r="EZ571" s="73"/>
      <c r="FA571" s="73"/>
      <c r="FB571" s="73"/>
    </row>
    <row r="572" spans="1:158" s="93" customFormat="1" x14ac:dyDescent="0.25">
      <c r="A572" s="60" t="s">
        <v>278</v>
      </c>
      <c r="B572" s="55"/>
      <c r="C572" s="56">
        <v>130</v>
      </c>
      <c r="D572" s="57"/>
      <c r="E572" s="58"/>
      <c r="F572" s="57">
        <v>2</v>
      </c>
      <c r="G572" s="286">
        <v>5</v>
      </c>
      <c r="H572" s="57">
        <v>13.65</v>
      </c>
      <c r="I572" s="61">
        <v>107</v>
      </c>
      <c r="J572" s="58">
        <v>8</v>
      </c>
      <c r="K572" s="59" t="s">
        <v>335</v>
      </c>
      <c r="L572" s="73"/>
      <c r="M572" s="73"/>
      <c r="N572" s="73"/>
      <c r="O572" s="73"/>
      <c r="P572" s="73"/>
      <c r="Q572" s="73"/>
      <c r="R572" s="73"/>
      <c r="S572" s="73"/>
      <c r="T572" s="73"/>
      <c r="U572" s="73"/>
      <c r="V572" s="73"/>
      <c r="W572" s="73"/>
      <c r="X572" s="73"/>
      <c r="Y572" s="73"/>
      <c r="Z572" s="73"/>
      <c r="AA572" s="73"/>
      <c r="AB572" s="73"/>
      <c r="AC572" s="73"/>
      <c r="AD572" s="73"/>
      <c r="AE572" s="73"/>
      <c r="AF572" s="73"/>
      <c r="AG572" s="73"/>
      <c r="AH572" s="73"/>
      <c r="AI572" s="73"/>
      <c r="AJ572" s="73"/>
      <c r="AK572" s="73"/>
      <c r="AL572" s="73"/>
      <c r="AM572" s="73"/>
      <c r="AN572" s="73"/>
      <c r="AO572" s="73"/>
      <c r="AP572" s="73"/>
      <c r="AQ572" s="73"/>
      <c r="AR572" s="73"/>
      <c r="AS572" s="73"/>
      <c r="AT572" s="73"/>
      <c r="AU572" s="73"/>
      <c r="AV572" s="73"/>
      <c r="AW572" s="73"/>
      <c r="AX572" s="73"/>
      <c r="AY572" s="73"/>
      <c r="AZ572" s="73"/>
      <c r="BA572" s="73"/>
      <c r="BB572" s="73"/>
      <c r="BC572" s="73"/>
      <c r="BD572" s="73"/>
      <c r="BE572" s="73"/>
      <c r="BF572" s="73"/>
      <c r="BG572" s="73"/>
      <c r="BH572" s="73"/>
      <c r="BI572" s="73"/>
      <c r="BJ572" s="73"/>
      <c r="BK572" s="73"/>
      <c r="BL572" s="73"/>
      <c r="BM572" s="73"/>
      <c r="BN572" s="73"/>
      <c r="BO572" s="73"/>
      <c r="BP572" s="73"/>
      <c r="BQ572" s="73"/>
      <c r="BR572" s="73"/>
      <c r="BS572" s="73"/>
      <c r="BT572" s="73"/>
      <c r="BU572" s="73"/>
      <c r="BV572" s="73"/>
      <c r="BW572" s="73"/>
      <c r="BX572" s="73"/>
      <c r="BY572" s="73"/>
      <c r="BZ572" s="73"/>
      <c r="CA572" s="73"/>
      <c r="CB572" s="73"/>
      <c r="CC572" s="73"/>
      <c r="CD572" s="73"/>
      <c r="CE572" s="73"/>
      <c r="CF572" s="73"/>
      <c r="CG572" s="73"/>
      <c r="CH572" s="73"/>
      <c r="CI572" s="73"/>
      <c r="CJ572" s="73"/>
      <c r="CK572" s="73"/>
      <c r="CL572" s="73"/>
      <c r="CM572" s="73"/>
      <c r="CN572" s="73"/>
      <c r="CO572" s="73"/>
      <c r="CP572" s="73"/>
      <c r="CQ572" s="73"/>
      <c r="CR572" s="73"/>
      <c r="CS572" s="73"/>
      <c r="CT572" s="73"/>
      <c r="CU572" s="73"/>
      <c r="CV572" s="73"/>
      <c r="CW572" s="73"/>
      <c r="CX572" s="73"/>
      <c r="CY572" s="73"/>
      <c r="CZ572" s="73"/>
      <c r="DA572" s="73"/>
      <c r="DB572" s="73"/>
      <c r="DC572" s="73"/>
      <c r="DD572" s="73"/>
      <c r="DE572" s="73"/>
      <c r="DF572" s="73"/>
      <c r="DG572" s="73"/>
      <c r="DH572" s="73"/>
      <c r="DI572" s="73"/>
      <c r="DJ572" s="73"/>
      <c r="DK572" s="73"/>
      <c r="DL572" s="73"/>
      <c r="DM572" s="73"/>
      <c r="DN572" s="73"/>
      <c r="DO572" s="73"/>
      <c r="DP572" s="73"/>
      <c r="DQ572" s="73"/>
      <c r="DR572" s="73"/>
      <c r="DS572" s="73"/>
      <c r="DT572" s="73"/>
      <c r="DU572" s="73"/>
      <c r="DV572" s="73"/>
      <c r="DW572" s="73"/>
      <c r="DX572" s="73"/>
      <c r="DY572" s="73"/>
      <c r="DZ572" s="73"/>
      <c r="EA572" s="73"/>
      <c r="EB572" s="73"/>
      <c r="EC572" s="73"/>
      <c r="ED572" s="73"/>
      <c r="EE572" s="73"/>
      <c r="EF572" s="73"/>
      <c r="EG572" s="73"/>
      <c r="EH572" s="73"/>
      <c r="EI572" s="73"/>
      <c r="EJ572" s="73"/>
      <c r="EK572" s="73"/>
      <c r="EL572" s="73"/>
      <c r="EM572" s="73"/>
      <c r="EN572" s="73"/>
      <c r="EO572" s="73"/>
      <c r="EP572" s="73"/>
      <c r="EQ572" s="73"/>
      <c r="ER572" s="73"/>
      <c r="ES572" s="73"/>
      <c r="ET572" s="73"/>
      <c r="EU572" s="73"/>
      <c r="EV572" s="73"/>
      <c r="EW572" s="73"/>
      <c r="EX572" s="73"/>
      <c r="EY572" s="73"/>
      <c r="EZ572" s="73"/>
      <c r="FA572" s="73"/>
      <c r="FB572" s="73"/>
    </row>
    <row r="573" spans="1:158" s="93" customFormat="1" x14ac:dyDescent="0.25">
      <c r="A573" s="60"/>
      <c r="B573" s="55" t="s">
        <v>35</v>
      </c>
      <c r="C573" s="56"/>
      <c r="D573" s="57">
        <v>55.33</v>
      </c>
      <c r="E573" s="58">
        <v>41.6</v>
      </c>
      <c r="F573" s="57"/>
      <c r="G573" s="286"/>
      <c r="H573" s="57"/>
      <c r="I573" s="61"/>
      <c r="J573" s="58"/>
      <c r="K573" s="59"/>
      <c r="L573" s="73"/>
      <c r="M573" s="73"/>
      <c r="N573" s="73"/>
      <c r="O573" s="73"/>
      <c r="P573" s="73"/>
      <c r="Q573" s="73"/>
      <c r="R573" s="73"/>
      <c r="S573" s="73"/>
      <c r="T573" s="73"/>
      <c r="U573" s="73"/>
      <c r="V573" s="73"/>
      <c r="W573" s="73"/>
      <c r="X573" s="73"/>
      <c r="Y573" s="73"/>
      <c r="Z573" s="73"/>
      <c r="AA573" s="73"/>
      <c r="AB573" s="73"/>
      <c r="AC573" s="73"/>
      <c r="AD573" s="73"/>
      <c r="AE573" s="73"/>
      <c r="AF573" s="73"/>
      <c r="AG573" s="73"/>
      <c r="AH573" s="73"/>
      <c r="AI573" s="73"/>
      <c r="AJ573" s="73"/>
      <c r="AK573" s="73"/>
      <c r="AL573" s="73"/>
      <c r="AM573" s="73"/>
      <c r="AN573" s="73"/>
      <c r="AO573" s="73"/>
      <c r="AP573" s="73"/>
      <c r="AQ573" s="73"/>
      <c r="AR573" s="73"/>
      <c r="AS573" s="73"/>
      <c r="AT573" s="73"/>
      <c r="AU573" s="73"/>
      <c r="AV573" s="73"/>
      <c r="AW573" s="73"/>
      <c r="AX573" s="73"/>
      <c r="AY573" s="73"/>
      <c r="AZ573" s="73"/>
      <c r="BA573" s="73"/>
      <c r="BB573" s="73"/>
      <c r="BC573" s="73"/>
      <c r="BD573" s="73"/>
      <c r="BE573" s="73"/>
      <c r="BF573" s="73"/>
      <c r="BG573" s="73"/>
      <c r="BH573" s="73"/>
      <c r="BI573" s="73"/>
      <c r="BJ573" s="73"/>
      <c r="BK573" s="73"/>
      <c r="BL573" s="73"/>
      <c r="BM573" s="73"/>
      <c r="BN573" s="73"/>
      <c r="BO573" s="73"/>
      <c r="BP573" s="73"/>
      <c r="BQ573" s="73"/>
      <c r="BR573" s="73"/>
      <c r="BS573" s="73"/>
      <c r="BT573" s="73"/>
      <c r="BU573" s="73"/>
      <c r="BV573" s="73"/>
      <c r="BW573" s="73"/>
      <c r="BX573" s="73"/>
      <c r="BY573" s="73"/>
      <c r="BZ573" s="73"/>
      <c r="CA573" s="73"/>
      <c r="CB573" s="73"/>
      <c r="CC573" s="73"/>
      <c r="CD573" s="73"/>
      <c r="CE573" s="73"/>
      <c r="CF573" s="73"/>
      <c r="CG573" s="73"/>
      <c r="CH573" s="73"/>
      <c r="CI573" s="73"/>
      <c r="CJ573" s="73"/>
      <c r="CK573" s="73"/>
      <c r="CL573" s="73"/>
      <c r="CM573" s="73"/>
      <c r="CN573" s="73"/>
      <c r="CO573" s="73"/>
      <c r="CP573" s="73"/>
      <c r="CQ573" s="73"/>
      <c r="CR573" s="73"/>
      <c r="CS573" s="73"/>
      <c r="CT573" s="73"/>
      <c r="CU573" s="73"/>
      <c r="CV573" s="73"/>
      <c r="CW573" s="73"/>
      <c r="CX573" s="73"/>
      <c r="CY573" s="73"/>
      <c r="CZ573" s="73"/>
      <c r="DA573" s="73"/>
      <c r="DB573" s="73"/>
      <c r="DC573" s="73"/>
      <c r="DD573" s="73"/>
      <c r="DE573" s="73"/>
      <c r="DF573" s="73"/>
      <c r="DG573" s="73"/>
      <c r="DH573" s="73"/>
      <c r="DI573" s="73"/>
      <c r="DJ573" s="73"/>
      <c r="DK573" s="73"/>
      <c r="DL573" s="73"/>
      <c r="DM573" s="73"/>
      <c r="DN573" s="73"/>
      <c r="DO573" s="73"/>
      <c r="DP573" s="73"/>
      <c r="DQ573" s="73"/>
      <c r="DR573" s="73"/>
      <c r="DS573" s="73"/>
      <c r="DT573" s="73"/>
      <c r="DU573" s="73"/>
      <c r="DV573" s="73"/>
      <c r="DW573" s="73"/>
      <c r="DX573" s="73"/>
      <c r="DY573" s="73"/>
      <c r="DZ573" s="73"/>
      <c r="EA573" s="73"/>
      <c r="EB573" s="73"/>
      <c r="EC573" s="73"/>
      <c r="ED573" s="73"/>
      <c r="EE573" s="73"/>
      <c r="EF573" s="73"/>
      <c r="EG573" s="73"/>
      <c r="EH573" s="73"/>
      <c r="EI573" s="73"/>
      <c r="EJ573" s="73"/>
      <c r="EK573" s="73"/>
      <c r="EL573" s="73"/>
      <c r="EM573" s="73"/>
      <c r="EN573" s="73"/>
      <c r="EO573" s="73"/>
      <c r="EP573" s="73"/>
      <c r="EQ573" s="73"/>
      <c r="ER573" s="73"/>
      <c r="ES573" s="73"/>
      <c r="ET573" s="73"/>
      <c r="EU573" s="73"/>
      <c r="EV573" s="73"/>
      <c r="EW573" s="73"/>
      <c r="EX573" s="73"/>
      <c r="EY573" s="73"/>
      <c r="EZ573" s="73"/>
      <c r="FA573" s="73"/>
      <c r="FB573" s="73"/>
    </row>
    <row r="574" spans="1:158" s="93" customFormat="1" x14ac:dyDescent="0.25">
      <c r="A574" s="60"/>
      <c r="B574" s="55" t="s">
        <v>37</v>
      </c>
      <c r="C574" s="56"/>
      <c r="D574" s="57">
        <v>13</v>
      </c>
      <c r="E574" s="58">
        <v>10.4</v>
      </c>
      <c r="F574" s="57"/>
      <c r="G574" s="286"/>
      <c r="H574" s="57"/>
      <c r="I574" s="61"/>
      <c r="J574" s="58"/>
      <c r="K574" s="59"/>
      <c r="L574" s="73"/>
      <c r="M574" s="73"/>
      <c r="N574" s="73"/>
      <c r="O574" s="73"/>
      <c r="P574" s="73"/>
      <c r="Q574" s="73"/>
      <c r="R574" s="73"/>
      <c r="S574" s="73"/>
      <c r="T574" s="73"/>
      <c r="U574" s="73"/>
      <c r="V574" s="73"/>
      <c r="W574" s="73"/>
      <c r="X574" s="73"/>
      <c r="Y574" s="73"/>
      <c r="Z574" s="73"/>
      <c r="AA574" s="73"/>
      <c r="AB574" s="73"/>
      <c r="AC574" s="73"/>
      <c r="AD574" s="73"/>
      <c r="AE574" s="73"/>
      <c r="AF574" s="73"/>
      <c r="AG574" s="73"/>
      <c r="AH574" s="73"/>
      <c r="AI574" s="73"/>
      <c r="AJ574" s="73"/>
      <c r="AK574" s="73"/>
      <c r="AL574" s="73"/>
      <c r="AM574" s="73"/>
      <c r="AN574" s="73"/>
      <c r="AO574" s="73"/>
      <c r="AP574" s="73"/>
      <c r="AQ574" s="73"/>
      <c r="AR574" s="73"/>
      <c r="AS574" s="73"/>
      <c r="AT574" s="73"/>
      <c r="AU574" s="73"/>
      <c r="AV574" s="73"/>
      <c r="AW574" s="73"/>
      <c r="AX574" s="73"/>
      <c r="AY574" s="73"/>
      <c r="AZ574" s="73"/>
      <c r="BA574" s="73"/>
      <c r="BB574" s="73"/>
      <c r="BC574" s="73"/>
      <c r="BD574" s="73"/>
      <c r="BE574" s="73"/>
      <c r="BF574" s="73"/>
      <c r="BG574" s="73"/>
      <c r="BH574" s="73"/>
      <c r="BI574" s="73"/>
      <c r="BJ574" s="73"/>
      <c r="BK574" s="73"/>
      <c r="BL574" s="73"/>
      <c r="BM574" s="73"/>
      <c r="BN574" s="73"/>
      <c r="BO574" s="73"/>
      <c r="BP574" s="73"/>
      <c r="BQ574" s="73"/>
      <c r="BR574" s="73"/>
      <c r="BS574" s="73"/>
      <c r="BT574" s="73"/>
      <c r="BU574" s="73"/>
      <c r="BV574" s="73"/>
      <c r="BW574" s="73"/>
      <c r="BX574" s="73"/>
      <c r="BY574" s="73"/>
      <c r="BZ574" s="73"/>
      <c r="CA574" s="73"/>
      <c r="CB574" s="73"/>
      <c r="CC574" s="73"/>
      <c r="CD574" s="73"/>
      <c r="CE574" s="73"/>
      <c r="CF574" s="73"/>
      <c r="CG574" s="73"/>
      <c r="CH574" s="73"/>
      <c r="CI574" s="73"/>
      <c r="CJ574" s="73"/>
      <c r="CK574" s="73"/>
      <c r="CL574" s="73"/>
      <c r="CM574" s="73"/>
      <c r="CN574" s="73"/>
      <c r="CO574" s="73"/>
      <c r="CP574" s="73"/>
      <c r="CQ574" s="73"/>
      <c r="CR574" s="73"/>
      <c r="CS574" s="73"/>
      <c r="CT574" s="73"/>
      <c r="CU574" s="73"/>
      <c r="CV574" s="73"/>
      <c r="CW574" s="73"/>
      <c r="CX574" s="73"/>
      <c r="CY574" s="73"/>
      <c r="CZ574" s="73"/>
      <c r="DA574" s="73"/>
      <c r="DB574" s="73"/>
      <c r="DC574" s="73"/>
      <c r="DD574" s="73"/>
      <c r="DE574" s="73"/>
      <c r="DF574" s="73"/>
      <c r="DG574" s="73"/>
      <c r="DH574" s="73"/>
      <c r="DI574" s="73"/>
      <c r="DJ574" s="73"/>
      <c r="DK574" s="73"/>
      <c r="DL574" s="73"/>
      <c r="DM574" s="73"/>
      <c r="DN574" s="73"/>
      <c r="DO574" s="73"/>
      <c r="DP574" s="73"/>
      <c r="DQ574" s="73"/>
      <c r="DR574" s="73"/>
      <c r="DS574" s="73"/>
      <c r="DT574" s="73"/>
      <c r="DU574" s="73"/>
      <c r="DV574" s="73"/>
      <c r="DW574" s="73"/>
      <c r="DX574" s="73"/>
      <c r="DY574" s="73"/>
      <c r="DZ574" s="73"/>
      <c r="EA574" s="73"/>
      <c r="EB574" s="73"/>
      <c r="EC574" s="73"/>
      <c r="ED574" s="73"/>
      <c r="EE574" s="73"/>
      <c r="EF574" s="73"/>
      <c r="EG574" s="73"/>
      <c r="EH574" s="73"/>
      <c r="EI574" s="73"/>
      <c r="EJ574" s="73"/>
      <c r="EK574" s="73"/>
      <c r="EL574" s="73"/>
      <c r="EM574" s="73"/>
      <c r="EN574" s="73"/>
      <c r="EO574" s="73"/>
      <c r="EP574" s="73"/>
      <c r="EQ574" s="73"/>
      <c r="ER574" s="73"/>
      <c r="ES574" s="73"/>
      <c r="ET574" s="73"/>
      <c r="EU574" s="73"/>
      <c r="EV574" s="73"/>
      <c r="EW574" s="73"/>
      <c r="EX574" s="73"/>
      <c r="EY574" s="73"/>
      <c r="EZ574" s="73"/>
      <c r="FA574" s="73"/>
      <c r="FB574" s="73"/>
    </row>
    <row r="575" spans="1:158" s="93" customFormat="1" x14ac:dyDescent="0.25">
      <c r="A575" s="60"/>
      <c r="B575" s="55" t="s">
        <v>38</v>
      </c>
      <c r="C575" s="56"/>
      <c r="D575" s="57">
        <v>12.37</v>
      </c>
      <c r="E575" s="58">
        <v>10.4</v>
      </c>
      <c r="F575" s="57"/>
      <c r="G575" s="286"/>
      <c r="H575" s="57"/>
      <c r="I575" s="61"/>
      <c r="J575" s="58"/>
      <c r="K575" s="59"/>
      <c r="L575" s="73"/>
      <c r="M575" s="73"/>
      <c r="N575" s="73"/>
      <c r="O575" s="73"/>
      <c r="P575" s="73"/>
      <c r="Q575" s="73"/>
      <c r="R575" s="73"/>
      <c r="S575" s="73"/>
      <c r="T575" s="73"/>
      <c r="U575" s="73"/>
      <c r="V575" s="73"/>
      <c r="W575" s="73"/>
      <c r="X575" s="73"/>
      <c r="Y575" s="73"/>
      <c r="Z575" s="73"/>
      <c r="AA575" s="73"/>
      <c r="AB575" s="73"/>
      <c r="AC575" s="73"/>
      <c r="AD575" s="73"/>
      <c r="AE575" s="73"/>
      <c r="AF575" s="73"/>
      <c r="AG575" s="73"/>
      <c r="AH575" s="73"/>
      <c r="AI575" s="73"/>
      <c r="AJ575" s="73"/>
      <c r="AK575" s="73"/>
      <c r="AL575" s="73"/>
      <c r="AM575" s="73"/>
      <c r="AN575" s="73"/>
      <c r="AO575" s="73"/>
      <c r="AP575" s="73"/>
      <c r="AQ575" s="73"/>
      <c r="AR575" s="73"/>
      <c r="AS575" s="73"/>
      <c r="AT575" s="73"/>
      <c r="AU575" s="73"/>
      <c r="AV575" s="73"/>
      <c r="AW575" s="73"/>
      <c r="AX575" s="73"/>
      <c r="AY575" s="73"/>
      <c r="AZ575" s="73"/>
      <c r="BA575" s="73"/>
      <c r="BB575" s="73"/>
      <c r="BC575" s="73"/>
      <c r="BD575" s="73"/>
      <c r="BE575" s="73"/>
      <c r="BF575" s="73"/>
      <c r="BG575" s="73"/>
      <c r="BH575" s="73"/>
      <c r="BI575" s="73"/>
      <c r="BJ575" s="73"/>
      <c r="BK575" s="73"/>
      <c r="BL575" s="73"/>
      <c r="BM575" s="73"/>
      <c r="BN575" s="73"/>
      <c r="BO575" s="73"/>
      <c r="BP575" s="73"/>
      <c r="BQ575" s="73"/>
      <c r="BR575" s="73"/>
      <c r="BS575" s="73"/>
      <c r="BT575" s="73"/>
      <c r="BU575" s="73"/>
      <c r="BV575" s="73"/>
      <c r="BW575" s="73"/>
      <c r="BX575" s="73"/>
      <c r="BY575" s="73"/>
      <c r="BZ575" s="73"/>
      <c r="CA575" s="73"/>
      <c r="CB575" s="73"/>
      <c r="CC575" s="73"/>
      <c r="CD575" s="73"/>
      <c r="CE575" s="73"/>
      <c r="CF575" s="73"/>
      <c r="CG575" s="73"/>
      <c r="CH575" s="73"/>
      <c r="CI575" s="73"/>
      <c r="CJ575" s="73"/>
      <c r="CK575" s="73"/>
      <c r="CL575" s="73"/>
      <c r="CM575" s="73"/>
      <c r="CN575" s="73"/>
      <c r="CO575" s="73"/>
      <c r="CP575" s="73"/>
      <c r="CQ575" s="73"/>
      <c r="CR575" s="73"/>
      <c r="CS575" s="73"/>
      <c r="CT575" s="73"/>
      <c r="CU575" s="73"/>
      <c r="CV575" s="73"/>
      <c r="CW575" s="73"/>
      <c r="CX575" s="73"/>
      <c r="CY575" s="73"/>
      <c r="CZ575" s="73"/>
      <c r="DA575" s="73"/>
      <c r="DB575" s="73"/>
      <c r="DC575" s="73"/>
      <c r="DD575" s="73"/>
      <c r="DE575" s="73"/>
      <c r="DF575" s="73"/>
      <c r="DG575" s="73"/>
      <c r="DH575" s="73"/>
      <c r="DI575" s="73"/>
      <c r="DJ575" s="73"/>
      <c r="DK575" s="73"/>
      <c r="DL575" s="73"/>
      <c r="DM575" s="73"/>
      <c r="DN575" s="73"/>
      <c r="DO575" s="73"/>
      <c r="DP575" s="73"/>
      <c r="DQ575" s="73"/>
      <c r="DR575" s="73"/>
      <c r="DS575" s="73"/>
      <c r="DT575" s="73"/>
      <c r="DU575" s="73"/>
      <c r="DV575" s="73"/>
      <c r="DW575" s="73"/>
      <c r="DX575" s="73"/>
      <c r="DY575" s="73"/>
      <c r="DZ575" s="73"/>
      <c r="EA575" s="73"/>
      <c r="EB575" s="73"/>
      <c r="EC575" s="73"/>
      <c r="ED575" s="73"/>
      <c r="EE575" s="73"/>
      <c r="EF575" s="73"/>
      <c r="EG575" s="73"/>
      <c r="EH575" s="73"/>
      <c r="EI575" s="73"/>
      <c r="EJ575" s="73"/>
      <c r="EK575" s="73"/>
      <c r="EL575" s="73"/>
      <c r="EM575" s="73"/>
      <c r="EN575" s="73"/>
      <c r="EO575" s="73"/>
      <c r="EP575" s="73"/>
      <c r="EQ575" s="73"/>
      <c r="ER575" s="73"/>
      <c r="ES575" s="73"/>
      <c r="ET575" s="73"/>
      <c r="EU575" s="73"/>
      <c r="EV575" s="73"/>
      <c r="EW575" s="73"/>
      <c r="EX575" s="73"/>
      <c r="EY575" s="73"/>
      <c r="EZ575" s="73"/>
      <c r="FA575" s="73"/>
      <c r="FB575" s="73"/>
    </row>
    <row r="576" spans="1:158" s="93" customFormat="1" x14ac:dyDescent="0.25">
      <c r="A576" s="60"/>
      <c r="B576" s="55" t="s">
        <v>47</v>
      </c>
      <c r="C576" s="56"/>
      <c r="D576" s="57">
        <v>71.5</v>
      </c>
      <c r="E576" s="58">
        <v>57.2</v>
      </c>
      <c r="F576" s="57"/>
      <c r="G576" s="286"/>
      <c r="H576" s="57"/>
      <c r="I576" s="61"/>
      <c r="J576" s="58"/>
      <c r="K576" s="59"/>
      <c r="L576" s="73"/>
      <c r="M576" s="73"/>
      <c r="N576" s="73"/>
      <c r="O576" s="73"/>
      <c r="P576" s="73"/>
      <c r="Q576" s="73"/>
      <c r="R576" s="73"/>
      <c r="S576" s="73"/>
      <c r="T576" s="73"/>
      <c r="U576" s="73"/>
      <c r="V576" s="73"/>
      <c r="W576" s="73"/>
      <c r="X576" s="73"/>
      <c r="Y576" s="73"/>
      <c r="Z576" s="73"/>
      <c r="AA576" s="73"/>
      <c r="AB576" s="73"/>
      <c r="AC576" s="73"/>
      <c r="AD576" s="73"/>
      <c r="AE576" s="73"/>
      <c r="AF576" s="73"/>
      <c r="AG576" s="73"/>
      <c r="AH576" s="73"/>
      <c r="AI576" s="73"/>
      <c r="AJ576" s="73"/>
      <c r="AK576" s="73"/>
      <c r="AL576" s="73"/>
      <c r="AM576" s="73"/>
      <c r="AN576" s="73"/>
      <c r="AO576" s="73"/>
      <c r="AP576" s="73"/>
      <c r="AQ576" s="73"/>
      <c r="AR576" s="73"/>
      <c r="AS576" s="73"/>
      <c r="AT576" s="73"/>
      <c r="AU576" s="73"/>
      <c r="AV576" s="73"/>
      <c r="AW576" s="73"/>
      <c r="AX576" s="73"/>
      <c r="AY576" s="73"/>
      <c r="AZ576" s="73"/>
      <c r="BA576" s="73"/>
      <c r="BB576" s="73"/>
      <c r="BC576" s="73"/>
      <c r="BD576" s="73"/>
      <c r="BE576" s="73"/>
      <c r="BF576" s="73"/>
      <c r="BG576" s="73"/>
      <c r="BH576" s="73"/>
      <c r="BI576" s="73"/>
      <c r="BJ576" s="73"/>
      <c r="BK576" s="73"/>
      <c r="BL576" s="73"/>
      <c r="BM576" s="73"/>
      <c r="BN576" s="73"/>
      <c r="BO576" s="73"/>
      <c r="BP576" s="73"/>
      <c r="BQ576" s="73"/>
      <c r="BR576" s="73"/>
      <c r="BS576" s="73"/>
      <c r="BT576" s="73"/>
      <c r="BU576" s="73"/>
      <c r="BV576" s="73"/>
      <c r="BW576" s="73"/>
      <c r="BX576" s="73"/>
      <c r="BY576" s="73"/>
      <c r="BZ576" s="73"/>
      <c r="CA576" s="73"/>
      <c r="CB576" s="73"/>
      <c r="CC576" s="73"/>
      <c r="CD576" s="73"/>
      <c r="CE576" s="73"/>
      <c r="CF576" s="73"/>
      <c r="CG576" s="73"/>
      <c r="CH576" s="73"/>
      <c r="CI576" s="73"/>
      <c r="CJ576" s="73"/>
      <c r="CK576" s="73"/>
      <c r="CL576" s="73"/>
      <c r="CM576" s="73"/>
      <c r="CN576" s="73"/>
      <c r="CO576" s="73"/>
      <c r="CP576" s="73"/>
      <c r="CQ576" s="73"/>
      <c r="CR576" s="73"/>
      <c r="CS576" s="73"/>
      <c r="CT576" s="73"/>
      <c r="CU576" s="73"/>
      <c r="CV576" s="73"/>
      <c r="CW576" s="73"/>
      <c r="CX576" s="73"/>
      <c r="CY576" s="73"/>
      <c r="CZ576" s="73"/>
      <c r="DA576" s="73"/>
      <c r="DB576" s="73"/>
      <c r="DC576" s="73"/>
      <c r="DD576" s="73"/>
      <c r="DE576" s="73"/>
      <c r="DF576" s="73"/>
      <c r="DG576" s="73"/>
      <c r="DH576" s="73"/>
      <c r="DI576" s="73"/>
      <c r="DJ576" s="73"/>
      <c r="DK576" s="73"/>
      <c r="DL576" s="73"/>
      <c r="DM576" s="73"/>
      <c r="DN576" s="73"/>
      <c r="DO576" s="73"/>
      <c r="DP576" s="73"/>
      <c r="DQ576" s="73"/>
      <c r="DR576" s="73"/>
      <c r="DS576" s="73"/>
      <c r="DT576" s="73"/>
      <c r="DU576" s="73"/>
      <c r="DV576" s="73"/>
      <c r="DW576" s="73"/>
      <c r="DX576" s="73"/>
      <c r="DY576" s="73"/>
      <c r="DZ576" s="73"/>
      <c r="EA576" s="73"/>
      <c r="EB576" s="73"/>
      <c r="EC576" s="73"/>
      <c r="ED576" s="73"/>
      <c r="EE576" s="73"/>
      <c r="EF576" s="73"/>
      <c r="EG576" s="73"/>
      <c r="EH576" s="73"/>
      <c r="EI576" s="73"/>
      <c r="EJ576" s="73"/>
      <c r="EK576" s="73"/>
      <c r="EL576" s="73"/>
      <c r="EM576" s="73"/>
      <c r="EN576" s="73"/>
      <c r="EO576" s="73"/>
      <c r="EP576" s="73"/>
      <c r="EQ576" s="73"/>
      <c r="ER576" s="73"/>
      <c r="ES576" s="73"/>
      <c r="ET576" s="73"/>
      <c r="EU576" s="73"/>
      <c r="EV576" s="73"/>
      <c r="EW576" s="73"/>
      <c r="EX576" s="73"/>
      <c r="EY576" s="73"/>
      <c r="EZ576" s="73"/>
      <c r="FA576" s="73"/>
      <c r="FB576" s="73"/>
    </row>
    <row r="577" spans="1:158" s="93" customFormat="1" x14ac:dyDescent="0.25">
      <c r="A577" s="60"/>
      <c r="B577" s="55" t="s">
        <v>39</v>
      </c>
      <c r="C577" s="56"/>
      <c r="D577" s="57">
        <v>3.9</v>
      </c>
      <c r="E577" s="58">
        <v>3.9</v>
      </c>
      <c r="F577" s="57"/>
      <c r="G577" s="286"/>
      <c r="H577" s="57"/>
      <c r="I577" s="61"/>
      <c r="J577" s="58"/>
      <c r="K577" s="59"/>
      <c r="L577" s="73"/>
      <c r="M577" s="73"/>
      <c r="N577" s="73"/>
      <c r="O577" s="73"/>
      <c r="P577" s="73"/>
      <c r="Q577" s="73"/>
      <c r="R577" s="73"/>
      <c r="S577" s="73"/>
      <c r="T577" s="73"/>
      <c r="U577" s="73"/>
      <c r="V577" s="73"/>
      <c r="W577" s="73"/>
      <c r="X577" s="73"/>
      <c r="Y577" s="73"/>
      <c r="Z577" s="73"/>
      <c r="AA577" s="73"/>
      <c r="AB577" s="73"/>
      <c r="AC577" s="73"/>
      <c r="AD577" s="73"/>
      <c r="AE577" s="73"/>
      <c r="AF577" s="73"/>
      <c r="AG577" s="73"/>
      <c r="AH577" s="73"/>
      <c r="AI577" s="73"/>
      <c r="AJ577" s="73"/>
      <c r="AK577" s="73"/>
      <c r="AL577" s="73"/>
      <c r="AM577" s="73"/>
      <c r="AN577" s="73"/>
      <c r="AO577" s="73"/>
      <c r="AP577" s="73"/>
      <c r="AQ577" s="73"/>
      <c r="AR577" s="73"/>
      <c r="AS577" s="73"/>
      <c r="AT577" s="73"/>
      <c r="AU577" s="73"/>
      <c r="AV577" s="73"/>
      <c r="AW577" s="73"/>
      <c r="AX577" s="73"/>
      <c r="AY577" s="73"/>
      <c r="AZ577" s="73"/>
      <c r="BA577" s="73"/>
      <c r="BB577" s="73"/>
      <c r="BC577" s="73"/>
      <c r="BD577" s="73"/>
      <c r="BE577" s="73"/>
      <c r="BF577" s="73"/>
      <c r="BG577" s="73"/>
      <c r="BH577" s="73"/>
      <c r="BI577" s="73"/>
      <c r="BJ577" s="73"/>
      <c r="BK577" s="73"/>
      <c r="BL577" s="73"/>
      <c r="BM577" s="73"/>
      <c r="BN577" s="73"/>
      <c r="BO577" s="73"/>
      <c r="BP577" s="73"/>
      <c r="BQ577" s="73"/>
      <c r="BR577" s="73"/>
      <c r="BS577" s="73"/>
      <c r="BT577" s="73"/>
      <c r="BU577" s="73"/>
      <c r="BV577" s="73"/>
      <c r="BW577" s="73"/>
      <c r="BX577" s="73"/>
      <c r="BY577" s="73"/>
      <c r="BZ577" s="73"/>
      <c r="CA577" s="73"/>
      <c r="CB577" s="73"/>
      <c r="CC577" s="73"/>
      <c r="CD577" s="73"/>
      <c r="CE577" s="73"/>
      <c r="CF577" s="73"/>
      <c r="CG577" s="73"/>
      <c r="CH577" s="73"/>
      <c r="CI577" s="73"/>
      <c r="CJ577" s="73"/>
      <c r="CK577" s="73"/>
      <c r="CL577" s="73"/>
      <c r="CM577" s="73"/>
      <c r="CN577" s="73"/>
      <c r="CO577" s="73"/>
      <c r="CP577" s="73"/>
      <c r="CQ577" s="73"/>
      <c r="CR577" s="73"/>
      <c r="CS577" s="73"/>
      <c r="CT577" s="73"/>
      <c r="CU577" s="73"/>
      <c r="CV577" s="73"/>
      <c r="CW577" s="73"/>
      <c r="CX577" s="73"/>
      <c r="CY577" s="73"/>
      <c r="CZ577" s="73"/>
      <c r="DA577" s="73"/>
      <c r="DB577" s="73"/>
      <c r="DC577" s="73"/>
      <c r="DD577" s="73"/>
      <c r="DE577" s="73"/>
      <c r="DF577" s="73"/>
      <c r="DG577" s="73"/>
      <c r="DH577" s="73"/>
      <c r="DI577" s="73"/>
      <c r="DJ577" s="73"/>
      <c r="DK577" s="73"/>
      <c r="DL577" s="73"/>
      <c r="DM577" s="73"/>
      <c r="DN577" s="73"/>
      <c r="DO577" s="73"/>
      <c r="DP577" s="73"/>
      <c r="DQ577" s="73"/>
      <c r="DR577" s="73"/>
      <c r="DS577" s="73"/>
      <c r="DT577" s="73"/>
      <c r="DU577" s="73"/>
      <c r="DV577" s="73"/>
      <c r="DW577" s="73"/>
      <c r="DX577" s="73"/>
      <c r="DY577" s="73"/>
      <c r="DZ577" s="73"/>
      <c r="EA577" s="73"/>
      <c r="EB577" s="73"/>
      <c r="EC577" s="73"/>
      <c r="ED577" s="73"/>
      <c r="EE577" s="73"/>
      <c r="EF577" s="73"/>
      <c r="EG577" s="73"/>
      <c r="EH577" s="73"/>
      <c r="EI577" s="73"/>
      <c r="EJ577" s="73"/>
      <c r="EK577" s="73"/>
      <c r="EL577" s="73"/>
      <c r="EM577" s="73"/>
      <c r="EN577" s="73"/>
      <c r="EO577" s="73"/>
      <c r="EP577" s="73"/>
      <c r="EQ577" s="73"/>
      <c r="ER577" s="73"/>
      <c r="ES577" s="73"/>
      <c r="ET577" s="73"/>
      <c r="EU577" s="73"/>
      <c r="EV577" s="73"/>
      <c r="EW577" s="73"/>
      <c r="EX577" s="73"/>
      <c r="EY577" s="73"/>
      <c r="EZ577" s="73"/>
      <c r="FA577" s="73"/>
      <c r="FB577" s="73"/>
    </row>
    <row r="578" spans="1:158" s="93" customFormat="1" x14ac:dyDescent="0.25">
      <c r="A578" s="60"/>
      <c r="B578" s="55" t="s">
        <v>336</v>
      </c>
      <c r="C578" s="56"/>
      <c r="D578" s="57"/>
      <c r="E578" s="58">
        <v>39</v>
      </c>
      <c r="F578" s="57"/>
      <c r="G578" s="286"/>
      <c r="H578" s="57"/>
      <c r="I578" s="61"/>
      <c r="J578" s="58"/>
      <c r="K578" s="59"/>
      <c r="L578" s="73"/>
      <c r="M578" s="73"/>
      <c r="N578" s="73"/>
      <c r="O578" s="73"/>
      <c r="P578" s="73"/>
      <c r="Q578" s="73"/>
      <c r="R578" s="73"/>
      <c r="S578" s="73"/>
      <c r="T578" s="73"/>
      <c r="U578" s="73"/>
      <c r="V578" s="73"/>
      <c r="W578" s="73"/>
      <c r="X578" s="73"/>
      <c r="Y578" s="73"/>
      <c r="Z578" s="73"/>
      <c r="AA578" s="73"/>
      <c r="AB578" s="73"/>
      <c r="AC578" s="73"/>
      <c r="AD578" s="73"/>
      <c r="AE578" s="73"/>
      <c r="AF578" s="73"/>
      <c r="AG578" s="73"/>
      <c r="AH578" s="73"/>
      <c r="AI578" s="73"/>
      <c r="AJ578" s="73"/>
      <c r="AK578" s="73"/>
      <c r="AL578" s="73"/>
      <c r="AM578" s="73"/>
      <c r="AN578" s="73"/>
      <c r="AO578" s="73"/>
      <c r="AP578" s="73"/>
      <c r="AQ578" s="73"/>
      <c r="AR578" s="73"/>
      <c r="AS578" s="73"/>
      <c r="AT578" s="73"/>
      <c r="AU578" s="73"/>
      <c r="AV578" s="73"/>
      <c r="AW578" s="73"/>
      <c r="AX578" s="73"/>
      <c r="AY578" s="73"/>
      <c r="AZ578" s="73"/>
      <c r="BA578" s="73"/>
      <c r="BB578" s="73"/>
      <c r="BC578" s="73"/>
      <c r="BD578" s="73"/>
      <c r="BE578" s="73"/>
      <c r="BF578" s="73"/>
      <c r="BG578" s="73"/>
      <c r="BH578" s="73"/>
      <c r="BI578" s="73"/>
      <c r="BJ578" s="73"/>
      <c r="BK578" s="73"/>
      <c r="BL578" s="73"/>
      <c r="BM578" s="73"/>
      <c r="BN578" s="73"/>
      <c r="BO578" s="73"/>
      <c r="BP578" s="73"/>
      <c r="BQ578" s="73"/>
      <c r="BR578" s="73"/>
      <c r="BS578" s="73"/>
      <c r="BT578" s="73"/>
      <c r="BU578" s="73"/>
      <c r="BV578" s="73"/>
      <c r="BW578" s="73"/>
      <c r="BX578" s="73"/>
      <c r="BY578" s="73"/>
      <c r="BZ578" s="73"/>
      <c r="CA578" s="73"/>
      <c r="CB578" s="73"/>
      <c r="CC578" s="73"/>
      <c r="CD578" s="73"/>
      <c r="CE578" s="73"/>
      <c r="CF578" s="73"/>
      <c r="CG578" s="73"/>
      <c r="CH578" s="73"/>
      <c r="CI578" s="73"/>
      <c r="CJ578" s="73"/>
      <c r="CK578" s="73"/>
      <c r="CL578" s="73"/>
      <c r="CM578" s="73"/>
      <c r="CN578" s="73"/>
      <c r="CO578" s="73"/>
      <c r="CP578" s="73"/>
      <c r="CQ578" s="73"/>
      <c r="CR578" s="73"/>
      <c r="CS578" s="73"/>
      <c r="CT578" s="73"/>
      <c r="CU578" s="73"/>
      <c r="CV578" s="73"/>
      <c r="CW578" s="73"/>
      <c r="CX578" s="73"/>
      <c r="CY578" s="73"/>
      <c r="CZ578" s="73"/>
      <c r="DA578" s="73"/>
      <c r="DB578" s="73"/>
      <c r="DC578" s="73"/>
      <c r="DD578" s="73"/>
      <c r="DE578" s="73"/>
      <c r="DF578" s="73"/>
      <c r="DG578" s="73"/>
      <c r="DH578" s="73"/>
      <c r="DI578" s="73"/>
      <c r="DJ578" s="73"/>
      <c r="DK578" s="73"/>
      <c r="DL578" s="73"/>
      <c r="DM578" s="73"/>
      <c r="DN578" s="73"/>
      <c r="DO578" s="73"/>
      <c r="DP578" s="73"/>
      <c r="DQ578" s="73"/>
      <c r="DR578" s="73"/>
      <c r="DS578" s="73"/>
      <c r="DT578" s="73"/>
      <c r="DU578" s="73"/>
      <c r="DV578" s="73"/>
      <c r="DW578" s="73"/>
      <c r="DX578" s="73"/>
      <c r="DY578" s="73"/>
      <c r="DZ578" s="73"/>
      <c r="EA578" s="73"/>
      <c r="EB578" s="73"/>
      <c r="EC578" s="73"/>
      <c r="ED578" s="73"/>
      <c r="EE578" s="73"/>
      <c r="EF578" s="73"/>
      <c r="EG578" s="73"/>
      <c r="EH578" s="73"/>
      <c r="EI578" s="73"/>
      <c r="EJ578" s="73"/>
      <c r="EK578" s="73"/>
      <c r="EL578" s="73"/>
      <c r="EM578" s="73"/>
      <c r="EN578" s="73"/>
      <c r="EO578" s="73"/>
      <c r="EP578" s="73"/>
      <c r="EQ578" s="73"/>
      <c r="ER578" s="73"/>
      <c r="ES578" s="73"/>
      <c r="ET578" s="73"/>
      <c r="EU578" s="73"/>
      <c r="EV578" s="73"/>
      <c r="EW578" s="73"/>
      <c r="EX578" s="73"/>
      <c r="EY578" s="73"/>
      <c r="EZ578" s="73"/>
      <c r="FA578" s="73"/>
      <c r="FB578" s="73"/>
    </row>
    <row r="579" spans="1:158" s="93" customFormat="1" x14ac:dyDescent="0.25">
      <c r="A579" s="60"/>
      <c r="B579" s="55" t="s">
        <v>41</v>
      </c>
      <c r="C579" s="56"/>
      <c r="D579" s="57">
        <v>9</v>
      </c>
      <c r="E579" s="58">
        <v>9</v>
      </c>
      <c r="F579" s="57"/>
      <c r="G579" s="286"/>
      <c r="H579" s="57"/>
      <c r="I579" s="61"/>
      <c r="J579" s="58"/>
      <c r="K579" s="59"/>
      <c r="L579" s="73"/>
      <c r="M579" s="73"/>
      <c r="N579" s="73"/>
      <c r="O579" s="73"/>
      <c r="P579" s="73"/>
      <c r="Q579" s="73"/>
      <c r="R579" s="73"/>
      <c r="S579" s="73"/>
      <c r="T579" s="73"/>
      <c r="U579" s="73"/>
      <c r="V579" s="73"/>
      <c r="W579" s="73"/>
      <c r="X579" s="73"/>
      <c r="Y579" s="73"/>
      <c r="Z579" s="73"/>
      <c r="AA579" s="73"/>
      <c r="AB579" s="73"/>
      <c r="AC579" s="73"/>
      <c r="AD579" s="73"/>
      <c r="AE579" s="73"/>
      <c r="AF579" s="73"/>
      <c r="AG579" s="73"/>
      <c r="AH579" s="73"/>
      <c r="AI579" s="73"/>
      <c r="AJ579" s="73"/>
      <c r="AK579" s="73"/>
      <c r="AL579" s="73"/>
      <c r="AM579" s="73"/>
      <c r="AN579" s="73"/>
      <c r="AO579" s="73"/>
      <c r="AP579" s="73"/>
      <c r="AQ579" s="73"/>
      <c r="AR579" s="73"/>
      <c r="AS579" s="73"/>
      <c r="AT579" s="73"/>
      <c r="AU579" s="73"/>
      <c r="AV579" s="73"/>
      <c r="AW579" s="73"/>
      <c r="AX579" s="73"/>
      <c r="AY579" s="73"/>
      <c r="AZ579" s="73"/>
      <c r="BA579" s="73"/>
      <c r="BB579" s="73"/>
      <c r="BC579" s="73"/>
      <c r="BD579" s="73"/>
      <c r="BE579" s="73"/>
      <c r="BF579" s="73"/>
      <c r="BG579" s="73"/>
      <c r="BH579" s="73"/>
      <c r="BI579" s="73"/>
      <c r="BJ579" s="73"/>
      <c r="BK579" s="73"/>
      <c r="BL579" s="73"/>
      <c r="BM579" s="73"/>
      <c r="BN579" s="73"/>
      <c r="BO579" s="73"/>
      <c r="BP579" s="73"/>
      <c r="BQ579" s="73"/>
      <c r="BR579" s="73"/>
      <c r="BS579" s="73"/>
      <c r="BT579" s="73"/>
      <c r="BU579" s="73"/>
      <c r="BV579" s="73"/>
      <c r="BW579" s="73"/>
      <c r="BX579" s="73"/>
      <c r="BY579" s="73"/>
      <c r="BZ579" s="73"/>
      <c r="CA579" s="73"/>
      <c r="CB579" s="73"/>
      <c r="CC579" s="73"/>
      <c r="CD579" s="73"/>
      <c r="CE579" s="73"/>
      <c r="CF579" s="73"/>
      <c r="CG579" s="73"/>
      <c r="CH579" s="73"/>
      <c r="CI579" s="73"/>
      <c r="CJ579" s="73"/>
      <c r="CK579" s="73"/>
      <c r="CL579" s="73"/>
      <c r="CM579" s="73"/>
      <c r="CN579" s="73"/>
      <c r="CO579" s="73"/>
      <c r="CP579" s="73"/>
      <c r="CQ579" s="73"/>
      <c r="CR579" s="73"/>
      <c r="CS579" s="73"/>
      <c r="CT579" s="73"/>
      <c r="CU579" s="73"/>
      <c r="CV579" s="73"/>
      <c r="CW579" s="73"/>
      <c r="CX579" s="73"/>
      <c r="CY579" s="73"/>
      <c r="CZ579" s="73"/>
      <c r="DA579" s="73"/>
      <c r="DB579" s="73"/>
      <c r="DC579" s="73"/>
      <c r="DD579" s="73"/>
      <c r="DE579" s="73"/>
      <c r="DF579" s="73"/>
      <c r="DG579" s="73"/>
      <c r="DH579" s="73"/>
      <c r="DI579" s="73"/>
      <c r="DJ579" s="73"/>
      <c r="DK579" s="73"/>
      <c r="DL579" s="73"/>
      <c r="DM579" s="73"/>
      <c r="DN579" s="73"/>
      <c r="DO579" s="73"/>
      <c r="DP579" s="73"/>
      <c r="DQ579" s="73"/>
      <c r="DR579" s="73"/>
      <c r="DS579" s="73"/>
      <c r="DT579" s="73"/>
      <c r="DU579" s="73"/>
      <c r="DV579" s="73"/>
      <c r="DW579" s="73"/>
      <c r="DX579" s="73"/>
      <c r="DY579" s="73"/>
      <c r="DZ579" s="73"/>
      <c r="EA579" s="73"/>
      <c r="EB579" s="73"/>
      <c r="EC579" s="73"/>
      <c r="ED579" s="73"/>
      <c r="EE579" s="73"/>
      <c r="EF579" s="73"/>
      <c r="EG579" s="73"/>
      <c r="EH579" s="73"/>
      <c r="EI579" s="73"/>
      <c r="EJ579" s="73"/>
      <c r="EK579" s="73"/>
      <c r="EL579" s="73"/>
      <c r="EM579" s="73"/>
      <c r="EN579" s="73"/>
      <c r="EO579" s="73"/>
      <c r="EP579" s="73"/>
      <c r="EQ579" s="73"/>
      <c r="ER579" s="73"/>
      <c r="ES579" s="73"/>
      <c r="ET579" s="73"/>
      <c r="EU579" s="73"/>
      <c r="EV579" s="73"/>
      <c r="EW579" s="73"/>
      <c r="EX579" s="73"/>
      <c r="EY579" s="73"/>
      <c r="EZ579" s="73"/>
      <c r="FA579" s="73"/>
      <c r="FB579" s="73"/>
    </row>
    <row r="580" spans="1:158" s="93" customFormat="1" x14ac:dyDescent="0.25">
      <c r="A580" s="60"/>
      <c r="B580" s="55" t="s">
        <v>19</v>
      </c>
      <c r="C580" s="56"/>
      <c r="D580" s="57">
        <v>29.25</v>
      </c>
      <c r="E580" s="58">
        <v>29.25</v>
      </c>
      <c r="F580" s="57"/>
      <c r="G580" s="286"/>
      <c r="H580" s="57"/>
      <c r="I580" s="61"/>
      <c r="J580" s="58"/>
      <c r="K580" s="59"/>
      <c r="L580" s="73"/>
      <c r="M580" s="73"/>
      <c r="N580" s="73"/>
      <c r="O580" s="73"/>
      <c r="P580" s="73"/>
      <c r="Q580" s="73"/>
      <c r="R580" s="73"/>
      <c r="S580" s="73"/>
      <c r="T580" s="73"/>
      <c r="U580" s="73"/>
      <c r="V580" s="73"/>
      <c r="W580" s="73"/>
      <c r="X580" s="73"/>
      <c r="Y580" s="73"/>
      <c r="Z580" s="73"/>
      <c r="AA580" s="73"/>
      <c r="AB580" s="73"/>
      <c r="AC580" s="73"/>
      <c r="AD580" s="73"/>
      <c r="AE580" s="73"/>
      <c r="AF580" s="73"/>
      <c r="AG580" s="73"/>
      <c r="AH580" s="73"/>
      <c r="AI580" s="73"/>
      <c r="AJ580" s="73"/>
      <c r="AK580" s="73"/>
      <c r="AL580" s="73"/>
      <c r="AM580" s="73"/>
      <c r="AN580" s="73"/>
      <c r="AO580" s="73"/>
      <c r="AP580" s="73"/>
      <c r="AQ580" s="73"/>
      <c r="AR580" s="73"/>
      <c r="AS580" s="73"/>
      <c r="AT580" s="73"/>
      <c r="AU580" s="73"/>
      <c r="AV580" s="73"/>
      <c r="AW580" s="73"/>
      <c r="AX580" s="73"/>
      <c r="AY580" s="73"/>
      <c r="AZ580" s="73"/>
      <c r="BA580" s="73"/>
      <c r="BB580" s="73"/>
      <c r="BC580" s="73"/>
      <c r="BD580" s="73"/>
      <c r="BE580" s="73"/>
      <c r="BF580" s="73"/>
      <c r="BG580" s="73"/>
      <c r="BH580" s="73"/>
      <c r="BI580" s="73"/>
      <c r="BJ580" s="73"/>
      <c r="BK580" s="73"/>
      <c r="BL580" s="73"/>
      <c r="BM580" s="73"/>
      <c r="BN580" s="73"/>
      <c r="BO580" s="73"/>
      <c r="BP580" s="73"/>
      <c r="BQ580" s="73"/>
      <c r="BR580" s="73"/>
      <c r="BS580" s="73"/>
      <c r="BT580" s="73"/>
      <c r="BU580" s="73"/>
      <c r="BV580" s="73"/>
      <c r="BW580" s="73"/>
      <c r="BX580" s="73"/>
      <c r="BY580" s="73"/>
      <c r="BZ580" s="73"/>
      <c r="CA580" s="73"/>
      <c r="CB580" s="73"/>
      <c r="CC580" s="73"/>
      <c r="CD580" s="73"/>
      <c r="CE580" s="73"/>
      <c r="CF580" s="73"/>
      <c r="CG580" s="73"/>
      <c r="CH580" s="73"/>
      <c r="CI580" s="73"/>
      <c r="CJ580" s="73"/>
      <c r="CK580" s="73"/>
      <c r="CL580" s="73"/>
      <c r="CM580" s="73"/>
      <c r="CN580" s="73"/>
      <c r="CO580" s="73"/>
      <c r="CP580" s="73"/>
      <c r="CQ580" s="73"/>
      <c r="CR580" s="73"/>
      <c r="CS580" s="73"/>
      <c r="CT580" s="73"/>
      <c r="CU580" s="73"/>
      <c r="CV580" s="73"/>
      <c r="CW580" s="73"/>
      <c r="CX580" s="73"/>
      <c r="CY580" s="73"/>
      <c r="CZ580" s="73"/>
      <c r="DA580" s="73"/>
      <c r="DB580" s="73"/>
      <c r="DC580" s="73"/>
      <c r="DD580" s="73"/>
      <c r="DE580" s="73"/>
      <c r="DF580" s="73"/>
      <c r="DG580" s="73"/>
      <c r="DH580" s="73"/>
      <c r="DI580" s="73"/>
      <c r="DJ580" s="73"/>
      <c r="DK580" s="73"/>
      <c r="DL580" s="73"/>
      <c r="DM580" s="73"/>
      <c r="DN580" s="73"/>
      <c r="DO580" s="73"/>
      <c r="DP580" s="73"/>
      <c r="DQ580" s="73"/>
      <c r="DR580" s="73"/>
      <c r="DS580" s="73"/>
      <c r="DT580" s="73"/>
      <c r="DU580" s="73"/>
      <c r="DV580" s="73"/>
      <c r="DW580" s="73"/>
      <c r="DX580" s="73"/>
      <c r="DY580" s="73"/>
      <c r="DZ580" s="73"/>
      <c r="EA580" s="73"/>
      <c r="EB580" s="73"/>
      <c r="EC580" s="73"/>
      <c r="ED580" s="73"/>
      <c r="EE580" s="73"/>
      <c r="EF580" s="73"/>
      <c r="EG580" s="73"/>
      <c r="EH580" s="73"/>
      <c r="EI580" s="73"/>
      <c r="EJ580" s="73"/>
      <c r="EK580" s="73"/>
      <c r="EL580" s="73"/>
      <c r="EM580" s="73"/>
      <c r="EN580" s="73"/>
      <c r="EO580" s="73"/>
      <c r="EP580" s="73"/>
      <c r="EQ580" s="73"/>
      <c r="ER580" s="73"/>
      <c r="ES580" s="73"/>
      <c r="ET580" s="73"/>
      <c r="EU580" s="73"/>
      <c r="EV580" s="73"/>
      <c r="EW580" s="73"/>
      <c r="EX580" s="73"/>
      <c r="EY580" s="73"/>
      <c r="EZ580" s="73"/>
      <c r="FA580" s="73"/>
      <c r="FB580" s="73"/>
    </row>
    <row r="581" spans="1:158" x14ac:dyDescent="0.25">
      <c r="A581" s="60"/>
      <c r="B581" s="55" t="s">
        <v>48</v>
      </c>
      <c r="C581" s="56"/>
      <c r="D581" s="57">
        <v>2.92</v>
      </c>
      <c r="E581" s="58">
        <v>2.92</v>
      </c>
      <c r="F581" s="57"/>
      <c r="G581" s="286"/>
      <c r="H581" s="57"/>
      <c r="I581" s="61"/>
      <c r="J581" s="58"/>
      <c r="K581" s="59"/>
    </row>
    <row r="582" spans="1:158" x14ac:dyDescent="0.25">
      <c r="A582" s="60"/>
      <c r="B582" s="55" t="s">
        <v>21</v>
      </c>
      <c r="C582" s="56"/>
      <c r="D582" s="57">
        <v>1.3</v>
      </c>
      <c r="E582" s="58">
        <v>1.3</v>
      </c>
      <c r="F582" s="57"/>
      <c r="G582" s="286"/>
      <c r="H582" s="57"/>
      <c r="I582" s="61"/>
      <c r="J582" s="58"/>
      <c r="K582" s="59"/>
    </row>
    <row r="583" spans="1:158" x14ac:dyDescent="0.25">
      <c r="A583" s="60" t="s">
        <v>84</v>
      </c>
      <c r="B583" s="55"/>
      <c r="C583" s="62" t="s">
        <v>334</v>
      </c>
      <c r="D583" s="339"/>
      <c r="E583" s="99"/>
      <c r="F583" s="61">
        <v>0.08</v>
      </c>
      <c r="G583" s="58">
        <v>0.01</v>
      </c>
      <c r="H583" s="57">
        <v>6.8</v>
      </c>
      <c r="I583" s="61">
        <v>27.3</v>
      </c>
      <c r="J583" s="61">
        <v>1.9</v>
      </c>
      <c r="K583" s="59" t="s">
        <v>189</v>
      </c>
    </row>
    <row r="584" spans="1:158" x14ac:dyDescent="0.25">
      <c r="A584" s="60"/>
      <c r="B584" s="55" t="s">
        <v>66</v>
      </c>
      <c r="C584" s="62"/>
      <c r="D584" s="63">
        <v>0.35</v>
      </c>
      <c r="E584" s="56">
        <v>0.35</v>
      </c>
      <c r="F584" s="61"/>
      <c r="G584" s="58"/>
      <c r="H584" s="57"/>
      <c r="I584" s="61"/>
      <c r="J584" s="61"/>
      <c r="K584" s="59"/>
    </row>
    <row r="585" spans="1:158" x14ac:dyDescent="0.25">
      <c r="A585" s="60"/>
      <c r="B585" s="55" t="s">
        <v>20</v>
      </c>
      <c r="C585" s="62"/>
      <c r="D585" s="63">
        <v>3</v>
      </c>
      <c r="E585" s="56">
        <v>3</v>
      </c>
      <c r="F585" s="61"/>
      <c r="G585" s="58"/>
      <c r="H585" s="61"/>
      <c r="I585" s="61"/>
      <c r="J585" s="61"/>
      <c r="K585" s="59"/>
    </row>
    <row r="586" spans="1:158" x14ac:dyDescent="0.25">
      <c r="A586" s="60"/>
      <c r="B586" s="55" t="s">
        <v>85</v>
      </c>
      <c r="C586" s="62"/>
      <c r="D586" s="340">
        <v>3.4</v>
      </c>
      <c r="E586" s="56">
        <v>3</v>
      </c>
      <c r="F586" s="58"/>
      <c r="G586" s="57"/>
      <c r="H586" s="58"/>
      <c r="I586" s="57"/>
      <c r="J586" s="61"/>
      <c r="K586" s="59"/>
    </row>
    <row r="587" spans="1:158" x14ac:dyDescent="0.25">
      <c r="A587" s="60"/>
      <c r="B587" s="55" t="s">
        <v>19</v>
      </c>
      <c r="C587" s="62"/>
      <c r="D587" s="99">
        <v>120</v>
      </c>
      <c r="E587" s="99">
        <v>120</v>
      </c>
      <c r="F587" s="58"/>
      <c r="G587" s="57"/>
      <c r="H587" s="58"/>
      <c r="I587" s="57"/>
      <c r="J587" s="61"/>
      <c r="K587" s="59"/>
    </row>
    <row r="588" spans="1:158" ht="15.75" thickBot="1" x14ac:dyDescent="0.3">
      <c r="A588" s="60" t="s">
        <v>43</v>
      </c>
      <c r="B588" s="55"/>
      <c r="C588" s="56">
        <v>23</v>
      </c>
      <c r="D588" s="58">
        <v>23</v>
      </c>
      <c r="E588" s="58">
        <v>23</v>
      </c>
      <c r="F588" s="58">
        <v>1.8</v>
      </c>
      <c r="G588" s="57">
        <v>0.23</v>
      </c>
      <c r="H588" s="58">
        <v>11.3</v>
      </c>
      <c r="I588" s="57">
        <v>54.5</v>
      </c>
      <c r="J588" s="58">
        <v>0</v>
      </c>
      <c r="K588" s="59"/>
    </row>
    <row r="589" spans="1:158" ht="15.75" thickBot="1" x14ac:dyDescent="0.3">
      <c r="A589" s="290" t="s">
        <v>30</v>
      </c>
      <c r="B589" s="291"/>
      <c r="C589" s="292">
        <v>509</v>
      </c>
      <c r="D589" s="314"/>
      <c r="E589" s="275"/>
      <c r="F589" s="276">
        <v>16.48</v>
      </c>
      <c r="G589" s="276">
        <v>18.490000000000002</v>
      </c>
      <c r="H589" s="276">
        <v>76.75</v>
      </c>
      <c r="I589" s="276">
        <v>539.85</v>
      </c>
      <c r="J589" s="276">
        <v>10.66</v>
      </c>
      <c r="K589" s="59"/>
    </row>
    <row r="590" spans="1:158" ht="15.75" thickBot="1" x14ac:dyDescent="0.3">
      <c r="A590" s="290" t="s">
        <v>67</v>
      </c>
      <c r="B590" s="291"/>
      <c r="C590" s="292">
        <v>1738.5</v>
      </c>
      <c r="D590" s="324"/>
      <c r="E590" s="275"/>
      <c r="F590" s="275">
        <v>48.650000000000006</v>
      </c>
      <c r="G590" s="275">
        <v>54.09</v>
      </c>
      <c r="H590" s="275">
        <v>234.79</v>
      </c>
      <c r="I590" s="275">
        <v>1623.0500000000002</v>
      </c>
      <c r="J590" s="275">
        <v>35.96</v>
      </c>
      <c r="K590" s="277"/>
    </row>
    <row r="591" spans="1:158" ht="22.5" customHeight="1" x14ac:dyDescent="0.25">
      <c r="A591" s="55"/>
      <c r="B591" s="55"/>
      <c r="C591" s="326"/>
      <c r="D591" s="327"/>
      <c r="E591" s="57"/>
      <c r="F591" s="57"/>
      <c r="G591" s="57"/>
      <c r="H591" s="57"/>
      <c r="I591" s="57"/>
      <c r="J591" s="299"/>
      <c r="K591" s="294"/>
    </row>
    <row r="592" spans="1:158" ht="15.75" thickBot="1" x14ac:dyDescent="0.3">
      <c r="A592" s="250" t="s">
        <v>128</v>
      </c>
      <c r="J592" s="329"/>
      <c r="K592" s="310"/>
    </row>
    <row r="593" spans="1:158" ht="26.25" x14ac:dyDescent="0.25">
      <c r="A593" s="256" t="s">
        <v>295</v>
      </c>
      <c r="B593" s="257"/>
      <c r="C593" s="258" t="s">
        <v>291</v>
      </c>
      <c r="D593" s="259" t="s">
        <v>3</v>
      </c>
      <c r="E593" s="260" t="s">
        <v>3</v>
      </c>
      <c r="F593" s="409" t="s">
        <v>292</v>
      </c>
      <c r="G593" s="410"/>
      <c r="H593" s="411"/>
      <c r="I593" s="259" t="s">
        <v>4</v>
      </c>
      <c r="J593" s="261" t="s">
        <v>5</v>
      </c>
      <c r="K593" s="262" t="s">
        <v>293</v>
      </c>
    </row>
    <row r="594" spans="1:158" ht="15.75" thickBot="1" x14ac:dyDescent="0.3">
      <c r="A594" s="263" t="s">
        <v>294</v>
      </c>
      <c r="B594" s="264"/>
      <c r="C594" s="265"/>
      <c r="D594" s="266" t="s">
        <v>6</v>
      </c>
      <c r="E594" s="267" t="s">
        <v>6</v>
      </c>
      <c r="F594" s="268"/>
      <c r="G594" s="269"/>
      <c r="H594" s="270"/>
      <c r="I594" s="266" t="s">
        <v>7</v>
      </c>
      <c r="J594" s="271"/>
      <c r="K594" s="59"/>
    </row>
    <row r="595" spans="1:158" s="51" customFormat="1" ht="15.75" thickBot="1" x14ac:dyDescent="0.3">
      <c r="A595" s="272"/>
      <c r="B595" s="273"/>
      <c r="C595" s="274"/>
      <c r="D595" s="275" t="s">
        <v>8</v>
      </c>
      <c r="E595" s="275" t="s">
        <v>9</v>
      </c>
      <c r="F595" s="275" t="s">
        <v>10</v>
      </c>
      <c r="G595" s="275" t="s">
        <v>11</v>
      </c>
      <c r="H595" s="276" t="s">
        <v>12</v>
      </c>
      <c r="I595" s="276" t="s">
        <v>13</v>
      </c>
      <c r="J595" s="275" t="s">
        <v>14</v>
      </c>
      <c r="K595" s="277"/>
      <c r="L595" s="52"/>
      <c r="M595" s="52"/>
      <c r="N595" s="52"/>
      <c r="O595" s="52"/>
      <c r="P595" s="52"/>
      <c r="Q595" s="52"/>
      <c r="R595" s="52"/>
      <c r="S595" s="52"/>
      <c r="T595" s="52"/>
      <c r="U595" s="52"/>
      <c r="V595" s="52"/>
      <c r="W595" s="52"/>
      <c r="X595" s="52"/>
      <c r="Y595" s="52"/>
      <c r="Z595" s="52"/>
      <c r="AA595" s="52"/>
      <c r="AB595" s="52"/>
      <c r="AC595" s="52"/>
      <c r="AD595" s="52"/>
      <c r="AE595" s="52"/>
      <c r="AF595" s="52"/>
      <c r="AG595" s="52"/>
      <c r="AH595" s="52"/>
      <c r="AI595" s="52"/>
      <c r="AJ595" s="52"/>
      <c r="AK595" s="52"/>
      <c r="AL595" s="52"/>
      <c r="AM595" s="52"/>
      <c r="AN595" s="52"/>
      <c r="AO595" s="52"/>
      <c r="AP595" s="52"/>
      <c r="AQ595" s="52"/>
      <c r="AR595" s="52"/>
      <c r="AS595" s="52"/>
      <c r="AT595" s="52"/>
      <c r="AU595" s="52"/>
      <c r="AV595" s="52"/>
      <c r="AW595" s="52"/>
      <c r="AX595" s="52"/>
      <c r="AY595" s="52"/>
      <c r="AZ595" s="52"/>
      <c r="BA595" s="52"/>
      <c r="BB595" s="52"/>
      <c r="BC595" s="52"/>
      <c r="BD595" s="52"/>
      <c r="BE595" s="52"/>
      <c r="BF595" s="52"/>
      <c r="BG595" s="52"/>
      <c r="BH595" s="52"/>
      <c r="BI595" s="52"/>
      <c r="BJ595" s="52"/>
      <c r="BK595" s="52"/>
      <c r="BL595" s="52"/>
      <c r="BM595" s="52"/>
      <c r="BN595" s="52"/>
      <c r="BO595" s="52"/>
      <c r="BP595" s="52"/>
      <c r="BQ595" s="52"/>
      <c r="BR595" s="52"/>
      <c r="BS595" s="52"/>
      <c r="BT595" s="52"/>
      <c r="BU595" s="52"/>
      <c r="BV595" s="52"/>
      <c r="BW595" s="52"/>
      <c r="BX595" s="52"/>
      <c r="BY595" s="52"/>
      <c r="BZ595" s="52"/>
      <c r="CA595" s="52"/>
      <c r="CB595" s="52"/>
      <c r="CC595" s="52"/>
      <c r="CD595" s="52"/>
      <c r="CE595" s="52"/>
      <c r="CF595" s="52"/>
      <c r="CG595" s="52"/>
      <c r="CH595" s="52"/>
      <c r="CI595" s="52"/>
      <c r="CJ595" s="52"/>
      <c r="CK595" s="52"/>
      <c r="CL595" s="52"/>
      <c r="CM595" s="52"/>
      <c r="CN595" s="52"/>
      <c r="CO595" s="52"/>
      <c r="CP595" s="52"/>
      <c r="CQ595" s="52"/>
      <c r="CR595" s="52"/>
      <c r="CS595" s="52"/>
      <c r="CT595" s="52"/>
      <c r="CU595" s="52"/>
      <c r="CV595" s="52"/>
      <c r="CW595" s="52"/>
      <c r="CX595" s="52"/>
      <c r="CY595" s="52"/>
      <c r="CZ595" s="52"/>
      <c r="DA595" s="52"/>
      <c r="DB595" s="52"/>
      <c r="DC595" s="52"/>
      <c r="DD595" s="52"/>
      <c r="DE595" s="52"/>
      <c r="DF595" s="52"/>
      <c r="DG595" s="52"/>
      <c r="DH595" s="52"/>
      <c r="DI595" s="52"/>
      <c r="DJ595" s="52"/>
      <c r="DK595" s="52"/>
      <c r="DL595" s="52"/>
      <c r="DM595" s="52"/>
      <c r="DN595" s="52"/>
      <c r="DO595" s="52"/>
      <c r="DP595" s="52"/>
      <c r="DQ595" s="52"/>
      <c r="DR595" s="52"/>
      <c r="DS595" s="52"/>
      <c r="DT595" s="52"/>
      <c r="DU595" s="52"/>
      <c r="DV595" s="52"/>
      <c r="DW595" s="52"/>
      <c r="DX595" s="52"/>
      <c r="DY595" s="52"/>
      <c r="DZ595" s="52"/>
      <c r="EA595" s="52"/>
      <c r="EB595" s="52"/>
      <c r="EC595" s="52"/>
      <c r="ED595" s="52"/>
      <c r="EE595" s="52"/>
      <c r="EF595" s="52"/>
      <c r="EG595" s="52"/>
      <c r="EH595" s="52"/>
      <c r="EI595" s="52"/>
      <c r="EJ595" s="52"/>
      <c r="EK595" s="52"/>
      <c r="EL595" s="52"/>
      <c r="EM595" s="52"/>
      <c r="EN595" s="52"/>
      <c r="EO595" s="52"/>
      <c r="EP595" s="52"/>
      <c r="EQ595" s="52"/>
      <c r="ER595" s="52"/>
      <c r="ES595" s="52"/>
      <c r="ET595" s="52"/>
      <c r="EU595" s="52"/>
      <c r="EV595" s="52"/>
      <c r="EW595" s="52"/>
      <c r="EX595" s="52"/>
      <c r="EY595" s="52"/>
      <c r="EZ595" s="52"/>
      <c r="FA595" s="52"/>
      <c r="FB595" s="52"/>
    </row>
    <row r="596" spans="1:158" s="51" customFormat="1" x14ac:dyDescent="0.25">
      <c r="A596" s="293"/>
      <c r="B596" s="294" t="s">
        <v>15</v>
      </c>
      <c r="C596" s="56"/>
      <c r="D596" s="259"/>
      <c r="E596" s="300"/>
      <c r="F596" s="330"/>
      <c r="G596" s="300"/>
      <c r="H596" s="328"/>
      <c r="I596" s="330"/>
      <c r="J596" s="300"/>
      <c r="K596" s="59"/>
      <c r="L596" s="52"/>
      <c r="M596" s="52"/>
      <c r="N596" s="52"/>
      <c r="O596" s="52"/>
      <c r="P596" s="52"/>
      <c r="Q596" s="52"/>
      <c r="R596" s="52"/>
      <c r="S596" s="52"/>
      <c r="T596" s="52"/>
      <c r="U596" s="52"/>
      <c r="V596" s="52"/>
      <c r="W596" s="52"/>
      <c r="X596" s="52"/>
      <c r="Y596" s="52"/>
      <c r="Z596" s="52"/>
      <c r="AA596" s="52"/>
      <c r="AB596" s="52"/>
      <c r="AC596" s="52"/>
      <c r="AD596" s="52"/>
      <c r="AE596" s="52"/>
      <c r="AF596" s="52"/>
      <c r="AG596" s="52"/>
      <c r="AH596" s="52"/>
      <c r="AI596" s="52"/>
      <c r="AJ596" s="52"/>
      <c r="AK596" s="52"/>
      <c r="AL596" s="52"/>
      <c r="AM596" s="52"/>
      <c r="AN596" s="52"/>
      <c r="AO596" s="52"/>
      <c r="AP596" s="52"/>
      <c r="AQ596" s="52"/>
      <c r="AR596" s="52"/>
      <c r="AS596" s="52"/>
      <c r="AT596" s="52"/>
      <c r="AU596" s="52"/>
      <c r="AV596" s="52"/>
      <c r="AW596" s="52"/>
      <c r="AX596" s="52"/>
      <c r="AY596" s="52"/>
      <c r="AZ596" s="52"/>
      <c r="BA596" s="52"/>
      <c r="BB596" s="52"/>
      <c r="BC596" s="52"/>
      <c r="BD596" s="52"/>
      <c r="BE596" s="52"/>
      <c r="BF596" s="52"/>
      <c r="BG596" s="52"/>
      <c r="BH596" s="52"/>
      <c r="BI596" s="52"/>
      <c r="BJ596" s="52"/>
      <c r="BK596" s="52"/>
      <c r="BL596" s="52"/>
      <c r="BM596" s="52"/>
      <c r="BN596" s="52"/>
      <c r="BO596" s="52"/>
      <c r="BP596" s="52"/>
      <c r="BQ596" s="52"/>
      <c r="BR596" s="52"/>
      <c r="BS596" s="52"/>
      <c r="BT596" s="52"/>
      <c r="BU596" s="52"/>
      <c r="BV596" s="52"/>
      <c r="BW596" s="52"/>
      <c r="BX596" s="52"/>
      <c r="BY596" s="52"/>
      <c r="BZ596" s="52"/>
      <c r="CA596" s="52"/>
      <c r="CB596" s="52"/>
      <c r="CC596" s="52"/>
      <c r="CD596" s="52"/>
      <c r="CE596" s="52"/>
      <c r="CF596" s="52"/>
      <c r="CG596" s="52"/>
      <c r="CH596" s="52"/>
      <c r="CI596" s="52"/>
      <c r="CJ596" s="52"/>
      <c r="CK596" s="52"/>
      <c r="CL596" s="52"/>
      <c r="CM596" s="52"/>
      <c r="CN596" s="52"/>
      <c r="CO596" s="52"/>
      <c r="CP596" s="52"/>
      <c r="CQ596" s="52"/>
      <c r="CR596" s="52"/>
      <c r="CS596" s="52"/>
      <c r="CT596" s="52"/>
      <c r="CU596" s="52"/>
      <c r="CV596" s="52"/>
      <c r="CW596" s="52"/>
      <c r="CX596" s="52"/>
      <c r="CY596" s="52"/>
      <c r="CZ596" s="52"/>
      <c r="DA596" s="52"/>
      <c r="DB596" s="52"/>
      <c r="DC596" s="52"/>
      <c r="DD596" s="52"/>
      <c r="DE596" s="52"/>
      <c r="DF596" s="52"/>
      <c r="DG596" s="52"/>
      <c r="DH596" s="52"/>
      <c r="DI596" s="52"/>
      <c r="DJ596" s="52"/>
      <c r="DK596" s="52"/>
      <c r="DL596" s="52"/>
      <c r="DM596" s="52"/>
      <c r="DN596" s="52"/>
      <c r="DO596" s="52"/>
      <c r="DP596" s="52"/>
      <c r="DQ596" s="52"/>
      <c r="DR596" s="52"/>
      <c r="DS596" s="52"/>
      <c r="DT596" s="52"/>
      <c r="DU596" s="52"/>
      <c r="DV596" s="52"/>
      <c r="DW596" s="52"/>
      <c r="DX596" s="52"/>
      <c r="DY596" s="52"/>
      <c r="DZ596" s="52"/>
      <c r="EA596" s="52"/>
      <c r="EB596" s="52"/>
      <c r="EC596" s="52"/>
      <c r="ED596" s="52"/>
      <c r="EE596" s="52"/>
      <c r="EF596" s="52"/>
      <c r="EG596" s="52"/>
      <c r="EH596" s="52"/>
      <c r="EI596" s="52"/>
      <c r="EJ596" s="52"/>
      <c r="EK596" s="52"/>
      <c r="EL596" s="52"/>
      <c r="EM596" s="52"/>
      <c r="EN596" s="52"/>
      <c r="EO596" s="52"/>
      <c r="EP596" s="52"/>
      <c r="EQ596" s="52"/>
      <c r="ER596" s="52"/>
      <c r="ES596" s="52"/>
      <c r="ET596" s="52"/>
      <c r="EU596" s="52"/>
      <c r="EV596" s="52"/>
      <c r="EW596" s="52"/>
      <c r="EX596" s="52"/>
      <c r="EY596" s="52"/>
      <c r="EZ596" s="52"/>
      <c r="FA596" s="52"/>
      <c r="FB596" s="52"/>
    </row>
    <row r="597" spans="1:158" s="51" customFormat="1" ht="26.25" x14ac:dyDescent="0.25">
      <c r="A597" s="60" t="s">
        <v>206</v>
      </c>
      <c r="B597" s="55"/>
      <c r="C597" s="56" t="s">
        <v>16</v>
      </c>
      <c r="D597" s="279"/>
      <c r="E597" s="271"/>
      <c r="F597" s="61">
        <v>8.8000000000000007</v>
      </c>
      <c r="G597" s="58">
        <v>8.6</v>
      </c>
      <c r="H597" s="58">
        <v>26</v>
      </c>
      <c r="I597" s="57">
        <v>216</v>
      </c>
      <c r="J597" s="58">
        <v>0.22</v>
      </c>
      <c r="K597" s="59" t="s">
        <v>226</v>
      </c>
      <c r="L597" s="52"/>
      <c r="M597" s="52"/>
      <c r="N597" s="52"/>
      <c r="O597" s="52"/>
      <c r="P597" s="52"/>
      <c r="Q597" s="52"/>
      <c r="R597" s="52"/>
      <c r="S597" s="52"/>
      <c r="T597" s="52"/>
      <c r="U597" s="52"/>
      <c r="V597" s="52"/>
      <c r="W597" s="52"/>
      <c r="X597" s="52"/>
      <c r="Y597" s="52"/>
      <c r="Z597" s="52"/>
      <c r="AA597" s="52"/>
      <c r="AB597" s="52"/>
      <c r="AC597" s="52"/>
      <c r="AD597" s="52"/>
      <c r="AE597" s="52"/>
      <c r="AF597" s="52"/>
      <c r="AG597" s="52"/>
      <c r="AH597" s="52"/>
      <c r="AI597" s="52"/>
      <c r="AJ597" s="52"/>
      <c r="AK597" s="52"/>
      <c r="AL597" s="52"/>
      <c r="AM597" s="52"/>
      <c r="AN597" s="52"/>
      <c r="AO597" s="52"/>
      <c r="AP597" s="52"/>
      <c r="AQ597" s="52"/>
      <c r="AR597" s="52"/>
      <c r="AS597" s="52"/>
      <c r="AT597" s="52"/>
      <c r="AU597" s="52"/>
      <c r="AV597" s="52"/>
      <c r="AW597" s="52"/>
      <c r="AX597" s="52"/>
      <c r="AY597" s="52"/>
      <c r="AZ597" s="52"/>
      <c r="BA597" s="52"/>
      <c r="BB597" s="52"/>
      <c r="BC597" s="52"/>
      <c r="BD597" s="52"/>
      <c r="BE597" s="52"/>
      <c r="BF597" s="52"/>
      <c r="BG597" s="52"/>
      <c r="BH597" s="52"/>
      <c r="BI597" s="52"/>
      <c r="BJ597" s="52"/>
      <c r="BK597" s="52"/>
      <c r="BL597" s="52"/>
      <c r="BM597" s="52"/>
      <c r="BN597" s="52"/>
      <c r="BO597" s="52"/>
      <c r="BP597" s="52"/>
      <c r="BQ597" s="52"/>
      <c r="BR597" s="52"/>
      <c r="BS597" s="52"/>
      <c r="BT597" s="52"/>
      <c r="BU597" s="52"/>
      <c r="BV597" s="52"/>
      <c r="BW597" s="52"/>
      <c r="BX597" s="52"/>
      <c r="BY597" s="52"/>
      <c r="BZ597" s="52"/>
      <c r="CA597" s="52"/>
      <c r="CB597" s="52"/>
      <c r="CC597" s="52"/>
      <c r="CD597" s="52"/>
      <c r="CE597" s="52"/>
      <c r="CF597" s="52"/>
      <c r="CG597" s="52"/>
      <c r="CH597" s="52"/>
      <c r="CI597" s="52"/>
      <c r="CJ597" s="52"/>
      <c r="CK597" s="52"/>
      <c r="CL597" s="52"/>
      <c r="CM597" s="52"/>
      <c r="CN597" s="52"/>
      <c r="CO597" s="52"/>
      <c r="CP597" s="52"/>
      <c r="CQ597" s="52"/>
      <c r="CR597" s="52"/>
      <c r="CS597" s="52"/>
      <c r="CT597" s="52"/>
      <c r="CU597" s="52"/>
      <c r="CV597" s="52"/>
      <c r="CW597" s="52"/>
      <c r="CX597" s="52"/>
      <c r="CY597" s="52"/>
      <c r="CZ597" s="52"/>
      <c r="DA597" s="52"/>
      <c r="DB597" s="52"/>
      <c r="DC597" s="52"/>
      <c r="DD597" s="52"/>
      <c r="DE597" s="52"/>
      <c r="DF597" s="52"/>
      <c r="DG597" s="52"/>
      <c r="DH597" s="52"/>
      <c r="DI597" s="52"/>
      <c r="DJ597" s="52"/>
      <c r="DK597" s="52"/>
      <c r="DL597" s="52"/>
      <c r="DM597" s="52"/>
      <c r="DN597" s="52"/>
      <c r="DO597" s="52"/>
      <c r="DP597" s="52"/>
      <c r="DQ597" s="52"/>
      <c r="DR597" s="52"/>
      <c r="DS597" s="52"/>
      <c r="DT597" s="52"/>
      <c r="DU597" s="52"/>
      <c r="DV597" s="52"/>
      <c r="DW597" s="52"/>
      <c r="DX597" s="52"/>
      <c r="DY597" s="52"/>
      <c r="DZ597" s="52"/>
      <c r="EA597" s="52"/>
      <c r="EB597" s="52"/>
      <c r="EC597" s="52"/>
      <c r="ED597" s="52"/>
      <c r="EE597" s="52"/>
      <c r="EF597" s="52"/>
      <c r="EG597" s="52"/>
      <c r="EH597" s="52"/>
      <c r="EI597" s="52"/>
      <c r="EJ597" s="52"/>
      <c r="EK597" s="52"/>
      <c r="EL597" s="52"/>
      <c r="EM597" s="52"/>
      <c r="EN597" s="52"/>
      <c r="EO597" s="52"/>
      <c r="EP597" s="52"/>
      <c r="EQ597" s="52"/>
      <c r="ER597" s="52"/>
      <c r="ES597" s="52"/>
      <c r="ET597" s="52"/>
      <c r="EU597" s="52"/>
      <c r="EV597" s="52"/>
      <c r="EW597" s="52"/>
      <c r="EX597" s="52"/>
      <c r="EY597" s="52"/>
      <c r="EZ597" s="52"/>
      <c r="FA597" s="52"/>
      <c r="FB597" s="52"/>
    </row>
    <row r="598" spans="1:158" s="51" customFormat="1" x14ac:dyDescent="0.25">
      <c r="A598" s="60"/>
      <c r="B598" s="55" t="s">
        <v>113</v>
      </c>
      <c r="C598" s="56"/>
      <c r="D598" s="61">
        <v>30</v>
      </c>
      <c r="E598" s="58">
        <v>30</v>
      </c>
      <c r="F598" s="61"/>
      <c r="G598" s="58"/>
      <c r="H598" s="58"/>
      <c r="I598" s="57"/>
      <c r="J598" s="58"/>
      <c r="K598" s="59"/>
      <c r="L598" s="52"/>
      <c r="M598" s="52"/>
      <c r="N598" s="52"/>
      <c r="O598" s="52"/>
      <c r="P598" s="52"/>
      <c r="Q598" s="52"/>
      <c r="R598" s="52"/>
      <c r="S598" s="52"/>
      <c r="T598" s="52"/>
      <c r="U598" s="52"/>
      <c r="V598" s="52"/>
      <c r="W598" s="52"/>
      <c r="X598" s="52"/>
      <c r="Y598" s="52"/>
      <c r="Z598" s="52"/>
      <c r="AA598" s="52"/>
      <c r="AB598" s="52"/>
      <c r="AC598" s="52"/>
      <c r="AD598" s="52"/>
      <c r="AE598" s="52"/>
      <c r="AF598" s="52"/>
      <c r="AG598" s="52"/>
      <c r="AH598" s="52"/>
      <c r="AI598" s="52"/>
      <c r="AJ598" s="52"/>
      <c r="AK598" s="52"/>
      <c r="AL598" s="52"/>
      <c r="AM598" s="52"/>
      <c r="AN598" s="52"/>
      <c r="AO598" s="52"/>
      <c r="AP598" s="52"/>
      <c r="AQ598" s="52"/>
      <c r="AR598" s="52"/>
      <c r="AS598" s="52"/>
      <c r="AT598" s="52"/>
      <c r="AU598" s="52"/>
      <c r="AV598" s="52"/>
      <c r="AW598" s="52"/>
      <c r="AX598" s="52"/>
      <c r="AY598" s="52"/>
      <c r="AZ598" s="52"/>
      <c r="BA598" s="52"/>
      <c r="BB598" s="52"/>
      <c r="BC598" s="52"/>
      <c r="BD598" s="52"/>
      <c r="BE598" s="52"/>
      <c r="BF598" s="52"/>
      <c r="BG598" s="52"/>
      <c r="BH598" s="52"/>
      <c r="BI598" s="52"/>
      <c r="BJ598" s="52"/>
      <c r="BK598" s="52"/>
      <c r="BL598" s="52"/>
      <c r="BM598" s="52"/>
      <c r="BN598" s="52"/>
      <c r="BO598" s="52"/>
      <c r="BP598" s="52"/>
      <c r="BQ598" s="52"/>
      <c r="BR598" s="52"/>
      <c r="BS598" s="52"/>
      <c r="BT598" s="52"/>
      <c r="BU598" s="52"/>
      <c r="BV598" s="52"/>
      <c r="BW598" s="52"/>
      <c r="BX598" s="52"/>
      <c r="BY598" s="52"/>
      <c r="BZ598" s="52"/>
      <c r="CA598" s="52"/>
      <c r="CB598" s="52"/>
      <c r="CC598" s="52"/>
      <c r="CD598" s="52"/>
      <c r="CE598" s="52"/>
      <c r="CF598" s="52"/>
      <c r="CG598" s="52"/>
      <c r="CH598" s="52"/>
      <c r="CI598" s="52"/>
      <c r="CJ598" s="52"/>
      <c r="CK598" s="52"/>
      <c r="CL598" s="52"/>
      <c r="CM598" s="52"/>
      <c r="CN598" s="52"/>
      <c r="CO598" s="52"/>
      <c r="CP598" s="52"/>
      <c r="CQ598" s="52"/>
      <c r="CR598" s="52"/>
      <c r="CS598" s="52"/>
      <c r="CT598" s="52"/>
      <c r="CU598" s="52"/>
      <c r="CV598" s="52"/>
      <c r="CW598" s="52"/>
      <c r="CX598" s="52"/>
      <c r="CY598" s="52"/>
      <c r="CZ598" s="52"/>
      <c r="DA598" s="52"/>
      <c r="DB598" s="52"/>
      <c r="DC598" s="52"/>
      <c r="DD598" s="52"/>
      <c r="DE598" s="52"/>
      <c r="DF598" s="52"/>
      <c r="DG598" s="52"/>
      <c r="DH598" s="52"/>
      <c r="DI598" s="52"/>
      <c r="DJ598" s="52"/>
      <c r="DK598" s="52"/>
      <c r="DL598" s="52"/>
      <c r="DM598" s="52"/>
      <c r="DN598" s="52"/>
      <c r="DO598" s="52"/>
      <c r="DP598" s="52"/>
      <c r="DQ598" s="52"/>
      <c r="DR598" s="52"/>
      <c r="DS598" s="52"/>
      <c r="DT598" s="52"/>
      <c r="DU598" s="52"/>
      <c r="DV598" s="52"/>
      <c r="DW598" s="52"/>
      <c r="DX598" s="52"/>
      <c r="DY598" s="52"/>
      <c r="DZ598" s="52"/>
      <c r="EA598" s="52"/>
      <c r="EB598" s="52"/>
      <c r="EC598" s="52"/>
      <c r="ED598" s="52"/>
      <c r="EE598" s="52"/>
      <c r="EF598" s="52"/>
      <c r="EG598" s="52"/>
      <c r="EH598" s="52"/>
      <c r="EI598" s="52"/>
      <c r="EJ598" s="52"/>
      <c r="EK598" s="52"/>
      <c r="EL598" s="52"/>
      <c r="EM598" s="52"/>
      <c r="EN598" s="52"/>
      <c r="EO598" s="52"/>
      <c r="EP598" s="52"/>
      <c r="EQ598" s="52"/>
      <c r="ER598" s="52"/>
      <c r="ES598" s="52"/>
      <c r="ET598" s="52"/>
      <c r="EU598" s="52"/>
      <c r="EV598" s="52"/>
      <c r="EW598" s="52"/>
      <c r="EX598" s="52"/>
      <c r="EY598" s="52"/>
      <c r="EZ598" s="52"/>
      <c r="FA598" s="52"/>
      <c r="FB598" s="52"/>
    </row>
    <row r="599" spans="1:158" s="51" customFormat="1" x14ac:dyDescent="0.25">
      <c r="A599" s="60"/>
      <c r="B599" s="55" t="s">
        <v>18</v>
      </c>
      <c r="C599" s="56"/>
      <c r="D599" s="61">
        <v>100</v>
      </c>
      <c r="E599" s="58">
        <v>100</v>
      </c>
      <c r="F599" s="61"/>
      <c r="G599" s="58"/>
      <c r="H599" s="58"/>
      <c r="I599" s="57"/>
      <c r="J599" s="58"/>
      <c r="K599" s="59"/>
      <c r="L599" s="52"/>
      <c r="M599" s="52"/>
      <c r="N599" s="52"/>
      <c r="O599" s="52"/>
      <c r="P599" s="52"/>
      <c r="Q599" s="52"/>
      <c r="R599" s="52"/>
      <c r="S599" s="52"/>
      <c r="T599" s="52"/>
      <c r="U599" s="52"/>
      <c r="V599" s="52"/>
      <c r="W599" s="52"/>
      <c r="X599" s="52"/>
      <c r="Y599" s="52"/>
      <c r="Z599" s="52"/>
      <c r="AA599" s="52"/>
      <c r="AB599" s="52"/>
      <c r="AC599" s="52"/>
      <c r="AD599" s="52"/>
      <c r="AE599" s="52"/>
      <c r="AF599" s="52"/>
      <c r="AG599" s="52"/>
      <c r="AH599" s="52"/>
      <c r="AI599" s="52"/>
      <c r="AJ599" s="52"/>
      <c r="AK599" s="52"/>
      <c r="AL599" s="52"/>
      <c r="AM599" s="52"/>
      <c r="AN599" s="52"/>
      <c r="AO599" s="52"/>
      <c r="AP599" s="52"/>
      <c r="AQ599" s="52"/>
      <c r="AR599" s="52"/>
      <c r="AS599" s="52"/>
      <c r="AT599" s="52"/>
      <c r="AU599" s="52"/>
      <c r="AV599" s="52"/>
      <c r="AW599" s="52"/>
      <c r="AX599" s="52"/>
      <c r="AY599" s="52"/>
      <c r="AZ599" s="52"/>
      <c r="BA599" s="52"/>
      <c r="BB599" s="52"/>
      <c r="BC599" s="52"/>
      <c r="BD599" s="52"/>
      <c r="BE599" s="52"/>
      <c r="BF599" s="52"/>
      <c r="BG599" s="52"/>
      <c r="BH599" s="52"/>
      <c r="BI599" s="52"/>
      <c r="BJ599" s="52"/>
      <c r="BK599" s="52"/>
      <c r="BL599" s="52"/>
      <c r="BM599" s="52"/>
      <c r="BN599" s="52"/>
      <c r="BO599" s="52"/>
      <c r="BP599" s="52"/>
      <c r="BQ599" s="52"/>
      <c r="BR599" s="52"/>
      <c r="BS599" s="52"/>
      <c r="BT599" s="52"/>
      <c r="BU599" s="52"/>
      <c r="BV599" s="52"/>
      <c r="BW599" s="52"/>
      <c r="BX599" s="52"/>
      <c r="BY599" s="52"/>
      <c r="BZ599" s="52"/>
      <c r="CA599" s="52"/>
      <c r="CB599" s="52"/>
      <c r="CC599" s="52"/>
      <c r="CD599" s="52"/>
      <c r="CE599" s="52"/>
      <c r="CF599" s="52"/>
      <c r="CG599" s="52"/>
      <c r="CH599" s="52"/>
      <c r="CI599" s="52"/>
      <c r="CJ599" s="52"/>
      <c r="CK599" s="52"/>
      <c r="CL599" s="52"/>
      <c r="CM599" s="52"/>
      <c r="CN599" s="52"/>
      <c r="CO599" s="52"/>
      <c r="CP599" s="52"/>
      <c r="CQ599" s="52"/>
      <c r="CR599" s="52"/>
      <c r="CS599" s="52"/>
      <c r="CT599" s="52"/>
      <c r="CU599" s="52"/>
      <c r="CV599" s="52"/>
      <c r="CW599" s="52"/>
      <c r="CX599" s="52"/>
      <c r="CY599" s="52"/>
      <c r="CZ599" s="52"/>
      <c r="DA599" s="52"/>
      <c r="DB599" s="52"/>
      <c r="DC599" s="52"/>
      <c r="DD599" s="52"/>
      <c r="DE599" s="52"/>
      <c r="DF599" s="52"/>
      <c r="DG599" s="52"/>
      <c r="DH599" s="52"/>
      <c r="DI599" s="52"/>
      <c r="DJ599" s="52"/>
      <c r="DK599" s="52"/>
      <c r="DL599" s="52"/>
      <c r="DM599" s="52"/>
      <c r="DN599" s="52"/>
      <c r="DO599" s="52"/>
      <c r="DP599" s="52"/>
      <c r="DQ599" s="52"/>
      <c r="DR599" s="52"/>
      <c r="DS599" s="52"/>
      <c r="DT599" s="52"/>
      <c r="DU599" s="52"/>
      <c r="DV599" s="52"/>
      <c r="DW599" s="52"/>
      <c r="DX599" s="52"/>
      <c r="DY599" s="52"/>
      <c r="DZ599" s="52"/>
      <c r="EA599" s="52"/>
      <c r="EB599" s="52"/>
      <c r="EC599" s="52"/>
      <c r="ED599" s="52"/>
      <c r="EE599" s="52"/>
      <c r="EF599" s="52"/>
      <c r="EG599" s="52"/>
      <c r="EH599" s="52"/>
      <c r="EI599" s="52"/>
      <c r="EJ599" s="52"/>
      <c r="EK599" s="52"/>
      <c r="EL599" s="52"/>
      <c r="EM599" s="52"/>
      <c r="EN599" s="52"/>
      <c r="EO599" s="52"/>
      <c r="EP599" s="52"/>
      <c r="EQ599" s="52"/>
      <c r="ER599" s="52"/>
      <c r="ES599" s="52"/>
      <c r="ET599" s="52"/>
      <c r="EU599" s="52"/>
      <c r="EV599" s="52"/>
      <c r="EW599" s="52"/>
      <c r="EX599" s="52"/>
      <c r="EY599" s="52"/>
      <c r="EZ599" s="52"/>
      <c r="FA599" s="52"/>
      <c r="FB599" s="52"/>
    </row>
    <row r="600" spans="1:158" s="51" customFormat="1" x14ac:dyDescent="0.25">
      <c r="A600" s="60"/>
      <c r="B600" s="55" t="s">
        <v>19</v>
      </c>
      <c r="C600" s="56"/>
      <c r="D600" s="61">
        <v>76</v>
      </c>
      <c r="E600" s="58">
        <v>76</v>
      </c>
      <c r="F600" s="61"/>
      <c r="G600" s="58"/>
      <c r="H600" s="58"/>
      <c r="I600" s="57"/>
      <c r="J600" s="58"/>
      <c r="K600" s="59"/>
      <c r="L600" s="52"/>
      <c r="M600" s="52"/>
      <c r="N600" s="52"/>
      <c r="O600" s="52"/>
      <c r="P600" s="52"/>
      <c r="Q600" s="52"/>
      <c r="R600" s="52"/>
      <c r="S600" s="52"/>
      <c r="T600" s="52"/>
      <c r="U600" s="52"/>
      <c r="V600" s="52"/>
      <c r="W600" s="52"/>
      <c r="X600" s="52"/>
      <c r="Y600" s="52"/>
      <c r="Z600" s="52"/>
      <c r="AA600" s="52"/>
      <c r="AB600" s="52"/>
      <c r="AC600" s="52"/>
      <c r="AD600" s="52"/>
      <c r="AE600" s="52"/>
      <c r="AF600" s="52"/>
      <c r="AG600" s="52"/>
      <c r="AH600" s="52"/>
      <c r="AI600" s="52"/>
      <c r="AJ600" s="52"/>
      <c r="AK600" s="52"/>
      <c r="AL600" s="52"/>
      <c r="AM600" s="52"/>
      <c r="AN600" s="52"/>
      <c r="AO600" s="52"/>
      <c r="AP600" s="52"/>
      <c r="AQ600" s="52"/>
      <c r="AR600" s="52"/>
      <c r="AS600" s="52"/>
      <c r="AT600" s="52"/>
      <c r="AU600" s="52"/>
      <c r="AV600" s="52"/>
      <c r="AW600" s="52"/>
      <c r="AX600" s="52"/>
      <c r="AY600" s="52"/>
      <c r="AZ600" s="52"/>
      <c r="BA600" s="52"/>
      <c r="BB600" s="52"/>
      <c r="BC600" s="52"/>
      <c r="BD600" s="52"/>
      <c r="BE600" s="52"/>
      <c r="BF600" s="52"/>
      <c r="BG600" s="52"/>
      <c r="BH600" s="52"/>
      <c r="BI600" s="52"/>
      <c r="BJ600" s="52"/>
      <c r="BK600" s="52"/>
      <c r="BL600" s="52"/>
      <c r="BM600" s="52"/>
      <c r="BN600" s="52"/>
      <c r="BO600" s="52"/>
      <c r="BP600" s="52"/>
      <c r="BQ600" s="52"/>
      <c r="BR600" s="52"/>
      <c r="BS600" s="52"/>
      <c r="BT600" s="52"/>
      <c r="BU600" s="52"/>
      <c r="BV600" s="52"/>
      <c r="BW600" s="52"/>
      <c r="BX600" s="52"/>
      <c r="BY600" s="52"/>
      <c r="BZ600" s="52"/>
      <c r="CA600" s="52"/>
      <c r="CB600" s="52"/>
      <c r="CC600" s="52"/>
      <c r="CD600" s="52"/>
      <c r="CE600" s="52"/>
      <c r="CF600" s="52"/>
      <c r="CG600" s="52"/>
      <c r="CH600" s="52"/>
      <c r="CI600" s="52"/>
      <c r="CJ600" s="52"/>
      <c r="CK600" s="52"/>
      <c r="CL600" s="52"/>
      <c r="CM600" s="52"/>
      <c r="CN600" s="52"/>
      <c r="CO600" s="52"/>
      <c r="CP600" s="52"/>
      <c r="CQ600" s="52"/>
      <c r="CR600" s="52"/>
      <c r="CS600" s="52"/>
      <c r="CT600" s="52"/>
      <c r="CU600" s="52"/>
      <c r="CV600" s="52"/>
      <c r="CW600" s="52"/>
      <c r="CX600" s="52"/>
      <c r="CY600" s="52"/>
      <c r="CZ600" s="52"/>
      <c r="DA600" s="52"/>
      <c r="DB600" s="52"/>
      <c r="DC600" s="52"/>
      <c r="DD600" s="52"/>
      <c r="DE600" s="52"/>
      <c r="DF600" s="52"/>
      <c r="DG600" s="52"/>
      <c r="DH600" s="52"/>
      <c r="DI600" s="52"/>
      <c r="DJ600" s="52"/>
      <c r="DK600" s="52"/>
      <c r="DL600" s="52"/>
      <c r="DM600" s="52"/>
      <c r="DN600" s="52"/>
      <c r="DO600" s="52"/>
      <c r="DP600" s="52"/>
      <c r="DQ600" s="52"/>
      <c r="DR600" s="52"/>
      <c r="DS600" s="52"/>
      <c r="DT600" s="52"/>
      <c r="DU600" s="52"/>
      <c r="DV600" s="52"/>
      <c r="DW600" s="52"/>
      <c r="DX600" s="52"/>
      <c r="DY600" s="52"/>
      <c r="DZ600" s="52"/>
      <c r="EA600" s="52"/>
      <c r="EB600" s="52"/>
      <c r="EC600" s="52"/>
      <c r="ED600" s="52"/>
      <c r="EE600" s="52"/>
      <c r="EF600" s="52"/>
      <c r="EG600" s="52"/>
      <c r="EH600" s="52"/>
      <c r="EI600" s="52"/>
      <c r="EJ600" s="52"/>
      <c r="EK600" s="52"/>
      <c r="EL600" s="52"/>
      <c r="EM600" s="52"/>
      <c r="EN600" s="52"/>
      <c r="EO600" s="52"/>
      <c r="EP600" s="52"/>
      <c r="EQ600" s="52"/>
      <c r="ER600" s="52"/>
      <c r="ES600" s="52"/>
      <c r="ET600" s="52"/>
      <c r="EU600" s="52"/>
      <c r="EV600" s="52"/>
      <c r="EW600" s="52"/>
      <c r="EX600" s="52"/>
      <c r="EY600" s="52"/>
      <c r="EZ600" s="52"/>
      <c r="FA600" s="52"/>
      <c r="FB600" s="52"/>
    </row>
    <row r="601" spans="1:158" s="51" customFormat="1" x14ac:dyDescent="0.25">
      <c r="A601" s="60"/>
      <c r="B601" s="55" t="s">
        <v>20</v>
      </c>
      <c r="C601" s="56"/>
      <c r="D601" s="61">
        <v>1</v>
      </c>
      <c r="E601" s="58">
        <v>1</v>
      </c>
      <c r="F601" s="61"/>
      <c r="G601" s="58"/>
      <c r="H601" s="58"/>
      <c r="I601" s="57"/>
      <c r="J601" s="58"/>
      <c r="K601" s="59"/>
      <c r="L601" s="52"/>
      <c r="M601" s="52"/>
      <c r="N601" s="52"/>
      <c r="O601" s="52"/>
      <c r="P601" s="52"/>
      <c r="Q601" s="52"/>
      <c r="R601" s="52"/>
      <c r="S601" s="52"/>
      <c r="T601" s="52"/>
      <c r="U601" s="52"/>
      <c r="V601" s="52"/>
      <c r="W601" s="52"/>
      <c r="X601" s="52"/>
      <c r="Y601" s="52"/>
      <c r="Z601" s="52"/>
      <c r="AA601" s="52"/>
      <c r="AB601" s="52"/>
      <c r="AC601" s="52"/>
      <c r="AD601" s="52"/>
      <c r="AE601" s="52"/>
      <c r="AF601" s="52"/>
      <c r="AG601" s="52"/>
      <c r="AH601" s="52"/>
      <c r="AI601" s="52"/>
      <c r="AJ601" s="52"/>
      <c r="AK601" s="52"/>
      <c r="AL601" s="52"/>
      <c r="AM601" s="52"/>
      <c r="AN601" s="52"/>
      <c r="AO601" s="52"/>
      <c r="AP601" s="52"/>
      <c r="AQ601" s="52"/>
      <c r="AR601" s="52"/>
      <c r="AS601" s="52"/>
      <c r="AT601" s="52"/>
      <c r="AU601" s="52"/>
      <c r="AV601" s="52"/>
      <c r="AW601" s="52"/>
      <c r="AX601" s="52"/>
      <c r="AY601" s="52"/>
      <c r="AZ601" s="52"/>
      <c r="BA601" s="52"/>
      <c r="BB601" s="52"/>
      <c r="BC601" s="52"/>
      <c r="BD601" s="52"/>
      <c r="BE601" s="52"/>
      <c r="BF601" s="52"/>
      <c r="BG601" s="52"/>
      <c r="BH601" s="52"/>
      <c r="BI601" s="52"/>
      <c r="BJ601" s="52"/>
      <c r="BK601" s="52"/>
      <c r="BL601" s="52"/>
      <c r="BM601" s="52"/>
      <c r="BN601" s="52"/>
      <c r="BO601" s="52"/>
      <c r="BP601" s="52"/>
      <c r="BQ601" s="52"/>
      <c r="BR601" s="52"/>
      <c r="BS601" s="52"/>
      <c r="BT601" s="52"/>
      <c r="BU601" s="52"/>
      <c r="BV601" s="52"/>
      <c r="BW601" s="52"/>
      <c r="BX601" s="52"/>
      <c r="BY601" s="52"/>
      <c r="BZ601" s="52"/>
      <c r="CA601" s="52"/>
      <c r="CB601" s="52"/>
      <c r="CC601" s="52"/>
      <c r="CD601" s="52"/>
      <c r="CE601" s="52"/>
      <c r="CF601" s="52"/>
      <c r="CG601" s="52"/>
      <c r="CH601" s="52"/>
      <c r="CI601" s="52"/>
      <c r="CJ601" s="52"/>
      <c r="CK601" s="52"/>
      <c r="CL601" s="52"/>
      <c r="CM601" s="52"/>
      <c r="CN601" s="52"/>
      <c r="CO601" s="52"/>
      <c r="CP601" s="52"/>
      <c r="CQ601" s="52"/>
      <c r="CR601" s="52"/>
      <c r="CS601" s="52"/>
      <c r="CT601" s="52"/>
      <c r="CU601" s="52"/>
      <c r="CV601" s="52"/>
      <c r="CW601" s="52"/>
      <c r="CX601" s="52"/>
      <c r="CY601" s="52"/>
      <c r="CZ601" s="52"/>
      <c r="DA601" s="52"/>
      <c r="DB601" s="52"/>
      <c r="DC601" s="52"/>
      <c r="DD601" s="52"/>
      <c r="DE601" s="52"/>
      <c r="DF601" s="52"/>
      <c r="DG601" s="52"/>
      <c r="DH601" s="52"/>
      <c r="DI601" s="52"/>
      <c r="DJ601" s="52"/>
      <c r="DK601" s="52"/>
      <c r="DL601" s="52"/>
      <c r="DM601" s="52"/>
      <c r="DN601" s="52"/>
      <c r="DO601" s="52"/>
      <c r="DP601" s="52"/>
      <c r="DQ601" s="52"/>
      <c r="DR601" s="52"/>
      <c r="DS601" s="52"/>
      <c r="DT601" s="52"/>
      <c r="DU601" s="52"/>
      <c r="DV601" s="52"/>
      <c r="DW601" s="52"/>
      <c r="DX601" s="52"/>
      <c r="DY601" s="52"/>
      <c r="DZ601" s="52"/>
      <c r="EA601" s="52"/>
      <c r="EB601" s="52"/>
      <c r="EC601" s="52"/>
      <c r="ED601" s="52"/>
      <c r="EE601" s="52"/>
      <c r="EF601" s="52"/>
      <c r="EG601" s="52"/>
      <c r="EH601" s="52"/>
      <c r="EI601" s="52"/>
      <c r="EJ601" s="52"/>
      <c r="EK601" s="52"/>
      <c r="EL601" s="52"/>
      <c r="EM601" s="52"/>
      <c r="EN601" s="52"/>
      <c r="EO601" s="52"/>
      <c r="EP601" s="52"/>
      <c r="EQ601" s="52"/>
      <c r="ER601" s="52"/>
      <c r="ES601" s="52"/>
      <c r="ET601" s="52"/>
      <c r="EU601" s="52"/>
      <c r="EV601" s="52"/>
      <c r="EW601" s="52"/>
      <c r="EX601" s="52"/>
      <c r="EY601" s="52"/>
      <c r="EZ601" s="52"/>
      <c r="FA601" s="52"/>
      <c r="FB601" s="52"/>
    </row>
    <row r="602" spans="1:158" x14ac:dyDescent="0.25">
      <c r="A602" s="60"/>
      <c r="B602" s="55" t="s">
        <v>21</v>
      </c>
      <c r="C602" s="56"/>
      <c r="D602" s="61">
        <v>1</v>
      </c>
      <c r="E602" s="58">
        <v>1</v>
      </c>
      <c r="F602" s="61"/>
      <c r="G602" s="58"/>
      <c r="H602" s="58"/>
      <c r="I602" s="57"/>
      <c r="J602" s="58"/>
      <c r="K602" s="59"/>
    </row>
    <row r="603" spans="1:158" x14ac:dyDescent="0.25">
      <c r="A603" s="60"/>
      <c r="B603" s="55" t="s">
        <v>22</v>
      </c>
      <c r="C603" s="56"/>
      <c r="D603" s="61">
        <v>5</v>
      </c>
      <c r="E603" s="58">
        <v>5</v>
      </c>
      <c r="F603" s="61"/>
      <c r="G603" s="58"/>
      <c r="H603" s="58"/>
      <c r="I603" s="57"/>
      <c r="J603" s="58"/>
      <c r="K603" s="59"/>
    </row>
    <row r="604" spans="1:158" ht="23.25" customHeight="1" x14ac:dyDescent="0.25">
      <c r="A604" s="60" t="s">
        <v>23</v>
      </c>
      <c r="B604" s="55"/>
      <c r="C604" s="56">
        <v>180</v>
      </c>
      <c r="D604" s="271"/>
      <c r="E604" s="271"/>
      <c r="F604" s="61">
        <v>1.2166666666666666</v>
      </c>
      <c r="G604" s="58">
        <v>1.3416666666666668</v>
      </c>
      <c r="H604" s="58">
        <v>11.941666666666666</v>
      </c>
      <c r="I604" s="61">
        <v>65</v>
      </c>
      <c r="J604" s="58">
        <v>0.19</v>
      </c>
      <c r="K604" s="59" t="s">
        <v>24</v>
      </c>
    </row>
    <row r="605" spans="1:158" x14ac:dyDescent="0.25">
      <c r="A605" s="60"/>
      <c r="B605" s="55" t="s">
        <v>25</v>
      </c>
      <c r="C605" s="56"/>
      <c r="D605" s="58">
        <v>2.5</v>
      </c>
      <c r="E605" s="58">
        <v>2.5</v>
      </c>
      <c r="F605" s="61"/>
      <c r="G605" s="61"/>
      <c r="H605" s="61"/>
      <c r="I605" s="61"/>
      <c r="J605" s="58"/>
      <c r="K605" s="59"/>
    </row>
    <row r="606" spans="1:158" x14ac:dyDescent="0.25">
      <c r="A606" s="60"/>
      <c r="B606" s="55" t="s">
        <v>20</v>
      </c>
      <c r="C606" s="56"/>
      <c r="D606" s="58">
        <v>10</v>
      </c>
      <c r="E606" s="58">
        <v>10</v>
      </c>
      <c r="F606" s="61"/>
      <c r="G606" s="58"/>
      <c r="H606" s="58"/>
      <c r="I606" s="61"/>
      <c r="J606" s="58"/>
      <c r="K606" s="59"/>
    </row>
    <row r="607" spans="1:158" x14ac:dyDescent="0.25">
      <c r="A607" s="331"/>
      <c r="B607" s="55" t="s">
        <v>18</v>
      </c>
      <c r="C607" s="56"/>
      <c r="D607" s="58">
        <v>90</v>
      </c>
      <c r="E607" s="58">
        <v>90</v>
      </c>
      <c r="F607" s="61"/>
      <c r="G607" s="58"/>
      <c r="H607" s="58"/>
      <c r="I607" s="61"/>
      <c r="J607" s="58"/>
      <c r="K607" s="59"/>
    </row>
    <row r="608" spans="1:158" x14ac:dyDescent="0.25">
      <c r="A608" s="331"/>
      <c r="B608" s="55" t="s">
        <v>19</v>
      </c>
      <c r="C608" s="56"/>
      <c r="D608" s="58">
        <v>108</v>
      </c>
      <c r="E608" s="58">
        <v>108</v>
      </c>
      <c r="F608" s="61"/>
      <c r="G608" s="58"/>
      <c r="H608" s="58"/>
      <c r="I608" s="61"/>
      <c r="J608" s="58"/>
      <c r="K608" s="59"/>
    </row>
    <row r="609" spans="1:158" ht="26.25" x14ac:dyDescent="0.25">
      <c r="A609" s="60" t="s">
        <v>26</v>
      </c>
      <c r="B609" s="55"/>
      <c r="C609" s="56" t="s">
        <v>27</v>
      </c>
      <c r="D609" s="279"/>
      <c r="E609" s="271"/>
      <c r="F609" s="61">
        <v>2.2999999999999998</v>
      </c>
      <c r="G609" s="58">
        <v>4.5</v>
      </c>
      <c r="H609" s="57">
        <v>15.4</v>
      </c>
      <c r="I609" s="61">
        <v>111</v>
      </c>
      <c r="J609" s="58"/>
      <c r="K609" s="59" t="s">
        <v>28</v>
      </c>
    </row>
    <row r="610" spans="1:158" x14ac:dyDescent="0.25">
      <c r="A610" s="60"/>
      <c r="B610" s="55" t="s">
        <v>29</v>
      </c>
      <c r="C610" s="56"/>
      <c r="D610" s="61">
        <v>30</v>
      </c>
      <c r="E610" s="58">
        <v>30</v>
      </c>
      <c r="F610" s="61"/>
      <c r="G610" s="58"/>
      <c r="H610" s="58"/>
      <c r="I610" s="61"/>
      <c r="J610" s="58"/>
      <c r="K610" s="59"/>
    </row>
    <row r="611" spans="1:158" ht="15.75" thickBot="1" x14ac:dyDescent="0.3">
      <c r="A611" s="60"/>
      <c r="B611" s="55" t="s">
        <v>22</v>
      </c>
      <c r="C611" s="56"/>
      <c r="D611" s="61">
        <v>5</v>
      </c>
      <c r="E611" s="58">
        <v>5</v>
      </c>
      <c r="F611" s="61" t="s">
        <v>1</v>
      </c>
      <c r="G611" s="58"/>
      <c r="H611" s="58"/>
      <c r="I611" s="61"/>
      <c r="J611" s="58"/>
      <c r="K611" s="59"/>
    </row>
    <row r="612" spans="1:158" ht="15.75" thickBot="1" x14ac:dyDescent="0.3">
      <c r="A612" s="290" t="s">
        <v>30</v>
      </c>
      <c r="B612" s="291"/>
      <c r="C612" s="292">
        <v>420</v>
      </c>
      <c r="D612" s="276"/>
      <c r="E612" s="275"/>
      <c r="F612" s="276">
        <v>12.316666666666666</v>
      </c>
      <c r="G612" s="276">
        <v>14.441666666666666</v>
      </c>
      <c r="H612" s="276">
        <v>53.341666666666661</v>
      </c>
      <c r="I612" s="276">
        <v>392</v>
      </c>
      <c r="J612" s="276">
        <v>0.41000000000000003</v>
      </c>
      <c r="K612" s="262"/>
    </row>
    <row r="613" spans="1:158" x14ac:dyDescent="0.25">
      <c r="A613" s="60"/>
      <c r="B613" s="55" t="s">
        <v>31</v>
      </c>
      <c r="C613" s="56"/>
      <c r="D613" s="61"/>
      <c r="E613" s="58"/>
      <c r="F613" s="58"/>
      <c r="G613" s="57"/>
      <c r="H613" s="58"/>
      <c r="I613" s="57"/>
      <c r="J613" s="58"/>
      <c r="K613" s="262"/>
    </row>
    <row r="614" spans="1:158" x14ac:dyDescent="0.25">
      <c r="A614" s="60" t="s">
        <v>32</v>
      </c>
      <c r="B614" s="55"/>
      <c r="C614" s="295">
        <v>125</v>
      </c>
      <c r="D614" s="296">
        <v>125</v>
      </c>
      <c r="E614" s="295">
        <v>125</v>
      </c>
      <c r="F614" s="61">
        <v>0.6</v>
      </c>
      <c r="G614" s="58">
        <v>0.19</v>
      </c>
      <c r="H614" s="57">
        <v>15</v>
      </c>
      <c r="I614" s="58">
        <v>64</v>
      </c>
      <c r="J614" s="61">
        <v>3.7</v>
      </c>
      <c r="K614" s="59" t="s">
        <v>351</v>
      </c>
    </row>
    <row r="615" spans="1:158" ht="15.75" thickBot="1" x14ac:dyDescent="0.3">
      <c r="A615" s="60" t="s">
        <v>235</v>
      </c>
      <c r="B615" s="55"/>
      <c r="C615" s="295"/>
      <c r="D615" s="296"/>
      <c r="E615" s="295"/>
      <c r="F615" s="61"/>
      <c r="G615" s="58"/>
      <c r="H615" s="57"/>
      <c r="I615" s="58"/>
      <c r="J615" s="61"/>
      <c r="K615" s="59"/>
    </row>
    <row r="616" spans="1:158" ht="15.75" thickBot="1" x14ac:dyDescent="0.3">
      <c r="A616" s="290" t="s">
        <v>30</v>
      </c>
      <c r="B616" s="291"/>
      <c r="C616" s="292">
        <v>125</v>
      </c>
      <c r="D616" s="349"/>
      <c r="E616" s="297"/>
      <c r="F616" s="275">
        <v>0.6</v>
      </c>
      <c r="G616" s="275">
        <v>0.19</v>
      </c>
      <c r="H616" s="275">
        <v>15</v>
      </c>
      <c r="I616" s="275">
        <v>64</v>
      </c>
      <c r="J616" s="275">
        <v>3.7</v>
      </c>
      <c r="K616" s="262"/>
    </row>
    <row r="617" spans="1:158" s="45" customFormat="1" ht="15.75" thickBot="1" x14ac:dyDescent="0.3">
      <c r="A617" s="293" t="s">
        <v>382</v>
      </c>
      <c r="B617" s="294"/>
      <c r="C617" s="298">
        <v>545</v>
      </c>
      <c r="D617" s="328"/>
      <c r="E617" s="300"/>
      <c r="F617" s="255">
        <v>12.916666666666666</v>
      </c>
      <c r="G617" s="255">
        <v>14.631666666666666</v>
      </c>
      <c r="H617" s="255">
        <v>68.341666666666669</v>
      </c>
      <c r="I617" s="255">
        <v>456</v>
      </c>
      <c r="J617" s="58"/>
      <c r="K617" s="262"/>
      <c r="L617" s="46"/>
      <c r="M617" s="46"/>
      <c r="N617" s="46"/>
      <c r="O617" s="46"/>
      <c r="P617" s="46"/>
      <c r="Q617" s="46"/>
      <c r="R617" s="46"/>
      <c r="S617" s="46"/>
      <c r="T617" s="46"/>
      <c r="U617" s="46"/>
      <c r="V617" s="46"/>
      <c r="W617" s="46"/>
      <c r="X617" s="46"/>
      <c r="Y617" s="46"/>
      <c r="Z617" s="46"/>
      <c r="AA617" s="46"/>
      <c r="AB617" s="46"/>
      <c r="AC617" s="46"/>
      <c r="AD617" s="46"/>
      <c r="AE617" s="46"/>
      <c r="AF617" s="46"/>
      <c r="AG617" s="46"/>
      <c r="AH617" s="46"/>
      <c r="AI617" s="46"/>
      <c r="AJ617" s="46"/>
      <c r="AK617" s="46"/>
      <c r="AL617" s="46"/>
      <c r="AM617" s="46"/>
      <c r="AN617" s="46"/>
      <c r="AO617" s="46"/>
      <c r="AP617" s="46"/>
      <c r="AQ617" s="46"/>
      <c r="AR617" s="46"/>
      <c r="AS617" s="46"/>
      <c r="AT617" s="46"/>
      <c r="AU617" s="46"/>
      <c r="AV617" s="46"/>
      <c r="AW617" s="46"/>
      <c r="AX617" s="46"/>
      <c r="AY617" s="46"/>
      <c r="AZ617" s="46"/>
      <c r="BA617" s="46"/>
      <c r="BB617" s="46"/>
      <c r="BC617" s="46"/>
      <c r="BD617" s="46"/>
      <c r="BE617" s="46"/>
      <c r="BF617" s="46"/>
      <c r="BG617" s="46"/>
      <c r="BH617" s="46"/>
      <c r="BI617" s="46"/>
      <c r="BJ617" s="46"/>
      <c r="BK617" s="46"/>
      <c r="BL617" s="46"/>
      <c r="BM617" s="46"/>
      <c r="BN617" s="46"/>
      <c r="BO617" s="46"/>
      <c r="BP617" s="46"/>
      <c r="BQ617" s="46"/>
      <c r="BR617" s="46"/>
      <c r="BS617" s="46"/>
      <c r="BT617" s="46"/>
      <c r="BU617" s="46"/>
      <c r="BV617" s="46"/>
      <c r="BW617" s="46"/>
      <c r="BX617" s="46"/>
      <c r="BY617" s="46"/>
      <c r="BZ617" s="46"/>
      <c r="CA617" s="46"/>
      <c r="CB617" s="46"/>
      <c r="CC617" s="46"/>
      <c r="CD617" s="46"/>
      <c r="CE617" s="46"/>
      <c r="CF617" s="46"/>
      <c r="CG617" s="46"/>
      <c r="CH617" s="46"/>
      <c r="CI617" s="46"/>
      <c r="CJ617" s="46"/>
      <c r="CK617" s="46"/>
      <c r="CL617" s="46"/>
      <c r="CM617" s="46"/>
      <c r="CN617" s="46"/>
      <c r="CO617" s="46"/>
      <c r="CP617" s="46"/>
      <c r="CQ617" s="46"/>
      <c r="CR617" s="46"/>
      <c r="CS617" s="46"/>
      <c r="CT617" s="46"/>
      <c r="CU617" s="46"/>
      <c r="CV617" s="46"/>
      <c r="CW617" s="46"/>
      <c r="CX617" s="46"/>
      <c r="CY617" s="46"/>
      <c r="CZ617" s="46"/>
      <c r="DA617" s="46"/>
      <c r="DB617" s="46"/>
      <c r="DC617" s="46"/>
      <c r="DD617" s="46"/>
      <c r="DE617" s="46"/>
      <c r="DF617" s="46"/>
      <c r="DG617" s="46"/>
      <c r="DH617" s="46"/>
      <c r="DI617" s="46"/>
      <c r="DJ617" s="46"/>
      <c r="DK617" s="46"/>
      <c r="DL617" s="46"/>
      <c r="DM617" s="46"/>
      <c r="DN617" s="46"/>
      <c r="DO617" s="46"/>
      <c r="DP617" s="46"/>
      <c r="DQ617" s="46"/>
      <c r="DR617" s="46"/>
      <c r="DS617" s="46"/>
      <c r="DT617" s="46"/>
      <c r="DU617" s="46"/>
      <c r="DV617" s="46"/>
      <c r="DW617" s="46"/>
      <c r="DX617" s="46"/>
      <c r="DY617" s="46"/>
      <c r="DZ617" s="46"/>
      <c r="EA617" s="46"/>
      <c r="EB617" s="46"/>
      <c r="EC617" s="46"/>
      <c r="ED617" s="46"/>
      <c r="EE617" s="46"/>
      <c r="EF617" s="46"/>
      <c r="EG617" s="46"/>
      <c r="EH617" s="46"/>
      <c r="EI617" s="46"/>
      <c r="EJ617" s="46"/>
      <c r="EK617" s="46"/>
      <c r="EL617" s="46"/>
      <c r="EM617" s="46"/>
      <c r="EN617" s="46"/>
      <c r="EO617" s="46"/>
      <c r="EP617" s="46"/>
      <c r="EQ617" s="46"/>
      <c r="ER617" s="46"/>
      <c r="ES617" s="46"/>
      <c r="ET617" s="46"/>
      <c r="EU617" s="46"/>
      <c r="EV617" s="46"/>
      <c r="EW617" s="46"/>
      <c r="EX617" s="46"/>
      <c r="EY617" s="46"/>
      <c r="EZ617" s="46"/>
      <c r="FA617" s="46"/>
      <c r="FB617" s="46"/>
    </row>
    <row r="618" spans="1:158" s="45" customFormat="1" x14ac:dyDescent="0.25">
      <c r="A618" s="293"/>
      <c r="B618" s="294" t="s">
        <v>33</v>
      </c>
      <c r="C618" s="298"/>
      <c r="D618" s="355"/>
      <c r="E618" s="301"/>
      <c r="F618" s="299"/>
      <c r="G618" s="260"/>
      <c r="H618" s="299"/>
      <c r="I618" s="259"/>
      <c r="J618" s="271"/>
      <c r="K618" s="262"/>
      <c r="L618" s="46"/>
      <c r="M618" s="46"/>
      <c r="N618" s="46"/>
      <c r="O618" s="46"/>
      <c r="P618" s="46"/>
      <c r="Q618" s="46"/>
      <c r="R618" s="46"/>
      <c r="S618" s="46"/>
      <c r="T618" s="46"/>
      <c r="U618" s="46"/>
      <c r="V618" s="46"/>
      <c r="W618" s="46"/>
      <c r="X618" s="46"/>
      <c r="Y618" s="46"/>
      <c r="Z618" s="46"/>
      <c r="AA618" s="46"/>
      <c r="AB618" s="46"/>
      <c r="AC618" s="46"/>
      <c r="AD618" s="46"/>
      <c r="AE618" s="46"/>
      <c r="AF618" s="46"/>
      <c r="AG618" s="46"/>
      <c r="AH618" s="46"/>
      <c r="AI618" s="46"/>
      <c r="AJ618" s="46"/>
      <c r="AK618" s="46"/>
      <c r="AL618" s="46"/>
      <c r="AM618" s="46"/>
      <c r="AN618" s="46"/>
      <c r="AO618" s="46"/>
      <c r="AP618" s="46"/>
      <c r="AQ618" s="46"/>
      <c r="AR618" s="46"/>
      <c r="AS618" s="46"/>
      <c r="AT618" s="46"/>
      <c r="AU618" s="46"/>
      <c r="AV618" s="46"/>
      <c r="AW618" s="46"/>
      <c r="AX618" s="46"/>
      <c r="AY618" s="46"/>
      <c r="AZ618" s="46"/>
      <c r="BA618" s="46"/>
      <c r="BB618" s="46"/>
      <c r="BC618" s="46"/>
      <c r="BD618" s="46"/>
      <c r="BE618" s="46"/>
      <c r="BF618" s="46"/>
      <c r="BG618" s="46"/>
      <c r="BH618" s="46"/>
      <c r="BI618" s="46"/>
      <c r="BJ618" s="46"/>
      <c r="BK618" s="46"/>
      <c r="BL618" s="46"/>
      <c r="BM618" s="46"/>
      <c r="BN618" s="46"/>
      <c r="BO618" s="46"/>
      <c r="BP618" s="46"/>
      <c r="BQ618" s="46"/>
      <c r="BR618" s="46"/>
      <c r="BS618" s="46"/>
      <c r="BT618" s="46"/>
      <c r="BU618" s="46"/>
      <c r="BV618" s="46"/>
      <c r="BW618" s="46"/>
      <c r="BX618" s="46"/>
      <c r="BY618" s="46"/>
      <c r="BZ618" s="46"/>
      <c r="CA618" s="46"/>
      <c r="CB618" s="46"/>
      <c r="CC618" s="46"/>
      <c r="CD618" s="46"/>
      <c r="CE618" s="46"/>
      <c r="CF618" s="46"/>
      <c r="CG618" s="46"/>
      <c r="CH618" s="46"/>
      <c r="CI618" s="46"/>
      <c r="CJ618" s="46"/>
      <c r="CK618" s="46"/>
      <c r="CL618" s="46"/>
      <c r="CM618" s="46"/>
      <c r="CN618" s="46"/>
      <c r="CO618" s="46"/>
      <c r="CP618" s="46"/>
      <c r="CQ618" s="46"/>
      <c r="CR618" s="46"/>
      <c r="CS618" s="46"/>
      <c r="CT618" s="46"/>
      <c r="CU618" s="46"/>
      <c r="CV618" s="46"/>
      <c r="CW618" s="46"/>
      <c r="CX618" s="46"/>
      <c r="CY618" s="46"/>
      <c r="CZ618" s="46"/>
      <c r="DA618" s="46"/>
      <c r="DB618" s="46"/>
      <c r="DC618" s="46"/>
      <c r="DD618" s="46"/>
      <c r="DE618" s="46"/>
      <c r="DF618" s="46"/>
      <c r="DG618" s="46"/>
      <c r="DH618" s="46"/>
      <c r="DI618" s="46"/>
      <c r="DJ618" s="46"/>
      <c r="DK618" s="46"/>
      <c r="DL618" s="46"/>
      <c r="DM618" s="46"/>
      <c r="DN618" s="46"/>
      <c r="DO618" s="46"/>
      <c r="DP618" s="46"/>
      <c r="DQ618" s="46"/>
      <c r="DR618" s="46"/>
      <c r="DS618" s="46"/>
      <c r="DT618" s="46"/>
      <c r="DU618" s="46"/>
      <c r="DV618" s="46"/>
      <c r="DW618" s="46"/>
      <c r="DX618" s="46"/>
      <c r="DY618" s="46"/>
      <c r="DZ618" s="46"/>
      <c r="EA618" s="46"/>
      <c r="EB618" s="46"/>
      <c r="EC618" s="46"/>
      <c r="ED618" s="46"/>
      <c r="EE618" s="46"/>
      <c r="EF618" s="46"/>
      <c r="EG618" s="46"/>
      <c r="EH618" s="46"/>
      <c r="EI618" s="46"/>
      <c r="EJ618" s="46"/>
      <c r="EK618" s="46"/>
      <c r="EL618" s="46"/>
      <c r="EM618" s="46"/>
      <c r="EN618" s="46"/>
      <c r="EO618" s="46"/>
      <c r="EP618" s="46"/>
      <c r="EQ618" s="46"/>
      <c r="ER618" s="46"/>
      <c r="ES618" s="46"/>
      <c r="ET618" s="46"/>
      <c r="EU618" s="46"/>
      <c r="EV618" s="46"/>
      <c r="EW618" s="46"/>
      <c r="EX618" s="46"/>
      <c r="EY618" s="46"/>
      <c r="EZ618" s="46"/>
      <c r="FA618" s="46"/>
      <c r="FB618" s="46"/>
    </row>
    <row r="619" spans="1:158" x14ac:dyDescent="0.25">
      <c r="A619" s="106" t="s">
        <v>395</v>
      </c>
      <c r="B619" s="107"/>
      <c r="C619" s="103">
        <v>50</v>
      </c>
      <c r="D619" s="104"/>
      <c r="E619" s="105"/>
      <c r="F619" s="104">
        <v>0.55000000000000004</v>
      </c>
      <c r="G619" s="105">
        <v>0.1</v>
      </c>
      <c r="H619" s="104">
        <v>1.9</v>
      </c>
      <c r="I619" s="109">
        <v>12</v>
      </c>
      <c r="J619" s="105">
        <v>1.6</v>
      </c>
      <c r="K619" s="105" t="s">
        <v>221</v>
      </c>
    </row>
    <row r="620" spans="1:158" x14ac:dyDescent="0.25">
      <c r="A620" s="106"/>
      <c r="B620" s="107" t="s">
        <v>132</v>
      </c>
      <c r="C620" s="103"/>
      <c r="D620" s="104">
        <v>52</v>
      </c>
      <c r="E620" s="105">
        <v>50</v>
      </c>
      <c r="F620" s="104"/>
      <c r="G620" s="105"/>
      <c r="H620" s="104"/>
      <c r="I620" s="109"/>
      <c r="J620" s="105"/>
      <c r="K620" s="108"/>
    </row>
    <row r="621" spans="1:158" ht="39" x14ac:dyDescent="0.25">
      <c r="A621" s="60" t="s">
        <v>390</v>
      </c>
      <c r="B621" s="55"/>
      <c r="C621" s="56" t="s">
        <v>245</v>
      </c>
      <c r="D621" s="57"/>
      <c r="E621" s="58"/>
      <c r="F621" s="61">
        <v>3</v>
      </c>
      <c r="G621" s="58">
        <v>5.9</v>
      </c>
      <c r="H621" s="57">
        <v>18.8</v>
      </c>
      <c r="I621" s="61">
        <v>140.30000000000001</v>
      </c>
      <c r="J621" s="58">
        <v>6.36</v>
      </c>
      <c r="K621" s="59" t="s">
        <v>255</v>
      </c>
    </row>
    <row r="622" spans="1:158" x14ac:dyDescent="0.25">
      <c r="A622" s="60"/>
      <c r="B622" s="55" t="s">
        <v>47</v>
      </c>
      <c r="C622" s="56"/>
      <c r="D622" s="57">
        <v>20</v>
      </c>
      <c r="E622" s="58">
        <v>16</v>
      </c>
      <c r="F622" s="61"/>
      <c r="G622" s="58"/>
      <c r="H622" s="61"/>
      <c r="I622" s="61"/>
      <c r="J622" s="58"/>
      <c r="K622" s="59"/>
    </row>
    <row r="623" spans="1:158" x14ac:dyDescent="0.25">
      <c r="A623" s="60"/>
      <c r="B623" s="55" t="s">
        <v>35</v>
      </c>
      <c r="C623" s="56"/>
      <c r="D623" s="57">
        <v>21.28</v>
      </c>
      <c r="E623" s="58">
        <v>16</v>
      </c>
      <c r="F623" s="61"/>
      <c r="G623" s="58"/>
      <c r="H623" s="57"/>
      <c r="I623" s="61"/>
      <c r="J623" s="58"/>
      <c r="K623" s="59"/>
    </row>
    <row r="624" spans="1:158" x14ac:dyDescent="0.25">
      <c r="A624" s="60"/>
      <c r="B624" s="55" t="s">
        <v>37</v>
      </c>
      <c r="C624" s="56"/>
      <c r="D624" s="57">
        <v>10</v>
      </c>
      <c r="E624" s="58">
        <v>8</v>
      </c>
      <c r="F624" s="61"/>
      <c r="G624" s="58"/>
      <c r="H624" s="57"/>
      <c r="I624" s="61"/>
      <c r="J624" s="271"/>
      <c r="K624" s="59"/>
    </row>
    <row r="625" spans="1:158" x14ac:dyDescent="0.25">
      <c r="A625" s="60"/>
      <c r="B625" s="55" t="s">
        <v>38</v>
      </c>
      <c r="C625" s="56"/>
      <c r="D625" s="57">
        <v>9.52</v>
      </c>
      <c r="E625" s="58">
        <v>8</v>
      </c>
      <c r="F625" s="61"/>
      <c r="G625" s="58"/>
      <c r="H625" s="57"/>
      <c r="I625" s="61"/>
      <c r="J625" s="271"/>
      <c r="K625" s="59"/>
    </row>
    <row r="626" spans="1:158" x14ac:dyDescent="0.25">
      <c r="A626" s="60"/>
      <c r="B626" s="55" t="s">
        <v>34</v>
      </c>
      <c r="C626" s="56"/>
      <c r="D626" s="57">
        <v>43.52</v>
      </c>
      <c r="E626" s="58">
        <v>32</v>
      </c>
      <c r="F626" s="61"/>
      <c r="G626" s="58"/>
      <c r="H626" s="57"/>
      <c r="I626" s="61"/>
      <c r="J626" s="271"/>
      <c r="K626" s="59"/>
    </row>
    <row r="627" spans="1:158" x14ac:dyDescent="0.25">
      <c r="A627" s="60"/>
      <c r="B627" s="55" t="s">
        <v>20</v>
      </c>
      <c r="C627" s="56"/>
      <c r="D627" s="57">
        <v>1</v>
      </c>
      <c r="E627" s="58">
        <v>1</v>
      </c>
      <c r="F627" s="61"/>
      <c r="G627" s="58"/>
      <c r="H627" s="57"/>
      <c r="I627" s="61"/>
      <c r="J627" s="271"/>
      <c r="K627" s="59"/>
    </row>
    <row r="628" spans="1:158" s="48" customFormat="1" x14ac:dyDescent="0.25">
      <c r="A628" s="60"/>
      <c r="B628" s="55" t="s">
        <v>49</v>
      </c>
      <c r="C628" s="56"/>
      <c r="D628" s="57">
        <v>1</v>
      </c>
      <c r="E628" s="58">
        <v>1</v>
      </c>
      <c r="F628" s="61"/>
      <c r="G628" s="58"/>
      <c r="H628" s="57"/>
      <c r="I628" s="61"/>
      <c r="J628" s="271"/>
      <c r="K628" s="59"/>
      <c r="L628" s="73"/>
      <c r="M628" s="73"/>
      <c r="N628" s="73"/>
      <c r="O628" s="73"/>
      <c r="P628" s="73"/>
      <c r="Q628" s="73"/>
      <c r="R628" s="73"/>
      <c r="S628" s="73"/>
      <c r="T628" s="73"/>
      <c r="U628" s="73"/>
      <c r="V628" s="73"/>
      <c r="W628" s="73"/>
      <c r="X628" s="73"/>
      <c r="Y628" s="73"/>
      <c r="Z628" s="73"/>
      <c r="AA628" s="73"/>
      <c r="AB628" s="73"/>
      <c r="AC628" s="73"/>
      <c r="AD628" s="73"/>
      <c r="AE628" s="73"/>
      <c r="AF628" s="73"/>
      <c r="AG628" s="73"/>
      <c r="AH628" s="73"/>
      <c r="AI628" s="73"/>
      <c r="AJ628" s="73"/>
      <c r="AK628" s="73"/>
      <c r="AL628" s="73"/>
      <c r="AM628" s="73"/>
      <c r="AN628" s="73"/>
      <c r="AO628" s="73"/>
      <c r="AP628" s="73"/>
      <c r="AQ628" s="73"/>
      <c r="AR628" s="73"/>
      <c r="AS628" s="73"/>
      <c r="AT628" s="73"/>
      <c r="AU628" s="73"/>
      <c r="AV628" s="73"/>
      <c r="AW628" s="73"/>
      <c r="AX628" s="73"/>
      <c r="AY628" s="73"/>
      <c r="AZ628" s="73"/>
      <c r="BA628" s="73"/>
      <c r="BB628" s="73"/>
      <c r="BC628" s="73"/>
      <c r="BD628" s="73"/>
      <c r="BE628" s="73"/>
      <c r="BF628" s="73"/>
      <c r="BG628" s="73"/>
      <c r="BH628" s="73"/>
      <c r="BI628" s="73"/>
      <c r="BJ628" s="73"/>
      <c r="BK628" s="73"/>
      <c r="BL628" s="73"/>
      <c r="BM628" s="73"/>
      <c r="BN628" s="73"/>
      <c r="BO628" s="73"/>
      <c r="BP628" s="73"/>
      <c r="BQ628" s="73"/>
      <c r="BR628" s="73"/>
      <c r="BS628" s="73"/>
      <c r="BT628" s="73"/>
      <c r="BU628" s="73"/>
      <c r="BV628" s="73"/>
      <c r="BW628" s="73"/>
      <c r="BX628" s="73"/>
      <c r="BY628" s="73"/>
      <c r="BZ628" s="73"/>
      <c r="CA628" s="73"/>
      <c r="CB628" s="73"/>
      <c r="CC628" s="73"/>
      <c r="CD628" s="73"/>
      <c r="CE628" s="73"/>
      <c r="CF628" s="73"/>
      <c r="CG628" s="73"/>
      <c r="CH628" s="73"/>
      <c r="CI628" s="73"/>
      <c r="CJ628" s="73"/>
      <c r="CK628" s="73"/>
      <c r="CL628" s="73"/>
      <c r="CM628" s="73"/>
      <c r="CN628" s="73"/>
      <c r="CO628" s="73"/>
      <c r="CP628" s="73"/>
      <c r="CQ628" s="73"/>
      <c r="CR628" s="73"/>
      <c r="CS628" s="73"/>
      <c r="CT628" s="73"/>
      <c r="CU628" s="73"/>
      <c r="CV628" s="73"/>
      <c r="CW628" s="73"/>
      <c r="CX628" s="73"/>
      <c r="CY628" s="73"/>
      <c r="CZ628" s="73"/>
      <c r="DA628" s="73"/>
      <c r="DB628" s="73"/>
      <c r="DC628" s="73"/>
      <c r="DD628" s="73"/>
      <c r="DE628" s="73"/>
      <c r="DF628" s="73"/>
      <c r="DG628" s="73"/>
      <c r="DH628" s="73"/>
      <c r="DI628" s="73"/>
      <c r="DJ628" s="73"/>
      <c r="DK628" s="73"/>
      <c r="DL628" s="73"/>
      <c r="DM628" s="73"/>
      <c r="DN628" s="73"/>
      <c r="DO628" s="73"/>
      <c r="DP628" s="73"/>
      <c r="DQ628" s="73"/>
      <c r="DR628" s="73"/>
      <c r="DS628" s="73"/>
      <c r="DT628" s="73"/>
      <c r="DU628" s="73"/>
      <c r="DV628" s="73"/>
      <c r="DW628" s="73"/>
      <c r="DX628" s="73"/>
      <c r="DY628" s="73"/>
      <c r="DZ628" s="73"/>
      <c r="EA628" s="73"/>
      <c r="EB628" s="73"/>
      <c r="EC628" s="73"/>
      <c r="ED628" s="73"/>
      <c r="EE628" s="73"/>
      <c r="EF628" s="73"/>
      <c r="EG628" s="73"/>
      <c r="EH628" s="73"/>
      <c r="EI628" s="73"/>
      <c r="EJ628" s="73"/>
      <c r="EK628" s="73"/>
      <c r="EL628" s="73"/>
      <c r="EM628" s="73"/>
      <c r="EN628" s="73"/>
      <c r="EO628" s="73"/>
      <c r="EP628" s="73"/>
      <c r="EQ628" s="73"/>
      <c r="ER628" s="73"/>
      <c r="ES628" s="73"/>
      <c r="ET628" s="73"/>
      <c r="EU628" s="73"/>
      <c r="EV628" s="73"/>
      <c r="EW628" s="73"/>
      <c r="EX628" s="73"/>
      <c r="EY628" s="73"/>
      <c r="EZ628" s="73"/>
      <c r="FA628" s="73"/>
      <c r="FB628" s="73"/>
    </row>
    <row r="629" spans="1:158" x14ac:dyDescent="0.25">
      <c r="A629" s="60"/>
      <c r="B629" s="55" t="s">
        <v>39</v>
      </c>
      <c r="C629" s="56"/>
      <c r="D629" s="57">
        <v>3</v>
      </c>
      <c r="E629" s="58">
        <v>3</v>
      </c>
      <c r="F629" s="61"/>
      <c r="G629" s="58"/>
      <c r="H629" s="57"/>
      <c r="I629" s="61"/>
      <c r="J629" s="271"/>
      <c r="K629" s="59"/>
    </row>
    <row r="630" spans="1:158" x14ac:dyDescent="0.25">
      <c r="A630" s="60"/>
      <c r="B630" s="55" t="s">
        <v>41</v>
      </c>
      <c r="C630" s="56"/>
      <c r="D630" s="57">
        <v>6</v>
      </c>
      <c r="E630" s="58">
        <v>6</v>
      </c>
      <c r="F630" s="61"/>
      <c r="G630" s="58"/>
      <c r="H630" s="57"/>
      <c r="I630" s="61"/>
      <c r="J630" s="271"/>
      <c r="K630" s="59"/>
    </row>
    <row r="631" spans="1:158" s="46" customFormat="1" x14ac:dyDescent="0.25">
      <c r="A631" s="60"/>
      <c r="B631" s="55" t="s">
        <v>21</v>
      </c>
      <c r="C631" s="56"/>
      <c r="D631" s="57">
        <v>1.6</v>
      </c>
      <c r="E631" s="58">
        <v>1.6</v>
      </c>
      <c r="F631" s="61"/>
      <c r="G631" s="58"/>
      <c r="H631" s="57"/>
      <c r="I631" s="61"/>
      <c r="J631" s="271"/>
      <c r="K631" s="59"/>
    </row>
    <row r="632" spans="1:158" s="46" customFormat="1" x14ac:dyDescent="0.25">
      <c r="A632" s="60"/>
      <c r="B632" s="55" t="s">
        <v>19</v>
      </c>
      <c r="C632" s="56"/>
      <c r="D632" s="57">
        <v>160</v>
      </c>
      <c r="E632" s="58">
        <v>160</v>
      </c>
      <c r="F632" s="61"/>
      <c r="G632" s="58"/>
      <c r="H632" s="57"/>
      <c r="I632" s="61"/>
      <c r="J632" s="271"/>
      <c r="K632" s="59"/>
    </row>
    <row r="633" spans="1:158" s="46" customFormat="1" ht="26.25" x14ac:dyDescent="0.25">
      <c r="A633" s="60" t="s">
        <v>392</v>
      </c>
      <c r="B633" s="55"/>
      <c r="C633" s="56">
        <v>180</v>
      </c>
      <c r="D633" s="339"/>
      <c r="E633" s="99"/>
      <c r="F633" s="57">
        <v>13.5</v>
      </c>
      <c r="G633" s="58">
        <v>13.7</v>
      </c>
      <c r="H633" s="57">
        <v>33</v>
      </c>
      <c r="I633" s="58">
        <v>309</v>
      </c>
      <c r="J633" s="57">
        <v>0.65</v>
      </c>
      <c r="K633" s="59" t="s">
        <v>389</v>
      </c>
    </row>
    <row r="634" spans="1:158" s="46" customFormat="1" x14ac:dyDescent="0.25">
      <c r="A634" s="60"/>
      <c r="B634" s="55" t="s">
        <v>42</v>
      </c>
      <c r="C634" s="62"/>
      <c r="D634" s="57">
        <v>52</v>
      </c>
      <c r="E634" s="99">
        <v>52</v>
      </c>
      <c r="F634" s="57"/>
      <c r="G634" s="58"/>
      <c r="H634" s="57"/>
      <c r="I634" s="58"/>
      <c r="J634" s="57"/>
      <c r="K634" s="59"/>
    </row>
    <row r="635" spans="1:158" s="46" customFormat="1" x14ac:dyDescent="0.25">
      <c r="A635" s="60"/>
      <c r="B635" s="55" t="s">
        <v>76</v>
      </c>
      <c r="C635" s="62"/>
      <c r="D635" s="57"/>
      <c r="E635" s="99">
        <v>32</v>
      </c>
      <c r="F635" s="57"/>
      <c r="G635" s="58"/>
      <c r="H635" s="57"/>
      <c r="I635" s="58"/>
      <c r="J635" s="57"/>
      <c r="K635" s="59"/>
    </row>
    <row r="636" spans="1:158" s="46" customFormat="1" x14ac:dyDescent="0.25">
      <c r="A636" s="60"/>
      <c r="B636" s="55" t="s">
        <v>39</v>
      </c>
      <c r="C636" s="62"/>
      <c r="D636" s="339">
        <v>7</v>
      </c>
      <c r="E636" s="99">
        <v>7</v>
      </c>
      <c r="F636" s="57"/>
      <c r="G636" s="58"/>
      <c r="H636" s="57"/>
      <c r="I636" s="58"/>
      <c r="J636" s="57"/>
      <c r="K636" s="59"/>
    </row>
    <row r="637" spans="1:158" s="46" customFormat="1" x14ac:dyDescent="0.25">
      <c r="A637" s="60"/>
      <c r="B637" s="55" t="s">
        <v>38</v>
      </c>
      <c r="C637" s="62"/>
      <c r="D637" s="339">
        <v>10.7</v>
      </c>
      <c r="E637" s="99">
        <v>9</v>
      </c>
      <c r="F637" s="57"/>
      <c r="G637" s="58"/>
      <c r="H637" s="57"/>
      <c r="I637" s="58"/>
      <c r="J637" s="316"/>
      <c r="K637" s="59"/>
    </row>
    <row r="638" spans="1:158" s="46" customFormat="1" x14ac:dyDescent="0.25">
      <c r="A638" s="60"/>
      <c r="B638" s="55" t="s">
        <v>37</v>
      </c>
      <c r="C638" s="62"/>
      <c r="D638" s="339">
        <v>14.63</v>
      </c>
      <c r="E638" s="99">
        <v>11.7</v>
      </c>
      <c r="F638" s="57"/>
      <c r="G638" s="58"/>
      <c r="H638" s="57"/>
      <c r="I638" s="58"/>
      <c r="J638" s="316"/>
      <c r="K638" s="59"/>
    </row>
    <row r="639" spans="1:158" s="46" customFormat="1" x14ac:dyDescent="0.25">
      <c r="A639" s="60"/>
      <c r="B639" s="55" t="s">
        <v>77</v>
      </c>
      <c r="C639" s="62"/>
      <c r="D639" s="339">
        <v>51.3</v>
      </c>
      <c r="E639" s="99">
        <v>51.3</v>
      </c>
      <c r="F639" s="61"/>
      <c r="G639" s="58"/>
      <c r="H639" s="57"/>
      <c r="I639" s="58"/>
      <c r="J639" s="57"/>
      <c r="K639" s="59"/>
    </row>
    <row r="640" spans="1:158" s="46" customFormat="1" x14ac:dyDescent="0.25">
      <c r="A640" s="60"/>
      <c r="B640" s="55" t="s">
        <v>56</v>
      </c>
      <c r="C640" s="62"/>
      <c r="D640" s="339">
        <v>77.400000000000006</v>
      </c>
      <c r="E640" s="99">
        <v>77.400000000000006</v>
      </c>
      <c r="F640" s="57"/>
      <c r="G640" s="58"/>
      <c r="H640" s="57"/>
      <c r="I640" s="58"/>
      <c r="J640" s="316"/>
      <c r="K640" s="59"/>
    </row>
    <row r="641" spans="1:158" s="69" customFormat="1" x14ac:dyDescent="0.25">
      <c r="A641" s="60"/>
      <c r="B641" s="55" t="s">
        <v>21</v>
      </c>
      <c r="C641" s="62"/>
      <c r="D641" s="99">
        <v>1.8</v>
      </c>
      <c r="E641" s="99">
        <v>1.8</v>
      </c>
      <c r="F641" s="58"/>
      <c r="G641" s="58"/>
      <c r="H641" s="58"/>
      <c r="I641" s="58"/>
      <c r="J641" s="279"/>
      <c r="K641" s="59"/>
      <c r="L641" s="73"/>
      <c r="M641" s="73"/>
      <c r="N641" s="73"/>
      <c r="O641" s="73"/>
      <c r="P641" s="73"/>
      <c r="Q641" s="73"/>
      <c r="R641" s="73"/>
      <c r="S641" s="73"/>
      <c r="T641" s="73"/>
      <c r="U641" s="73"/>
      <c r="V641" s="73"/>
      <c r="W641" s="73"/>
      <c r="X641" s="73"/>
      <c r="Y641" s="73"/>
      <c r="Z641" s="73"/>
      <c r="AA641" s="73"/>
      <c r="AB641" s="73"/>
      <c r="AC641" s="73"/>
      <c r="AD641" s="73"/>
      <c r="AE641" s="73"/>
      <c r="AF641" s="73"/>
      <c r="AG641" s="73"/>
      <c r="AH641" s="73"/>
      <c r="AI641" s="73"/>
      <c r="AJ641" s="73"/>
      <c r="AK641" s="73"/>
      <c r="AL641" s="73"/>
      <c r="AM641" s="73"/>
      <c r="AN641" s="73"/>
      <c r="AO641" s="73"/>
      <c r="AP641" s="73"/>
      <c r="AQ641" s="73"/>
      <c r="AR641" s="73"/>
      <c r="AS641" s="73"/>
      <c r="AT641" s="73"/>
      <c r="AU641" s="73"/>
    </row>
    <row r="642" spans="1:158" s="69" customFormat="1" x14ac:dyDescent="0.25">
      <c r="A642" s="60"/>
      <c r="B642" s="55" t="s">
        <v>78</v>
      </c>
      <c r="C642" s="62"/>
      <c r="D642" s="339"/>
      <c r="E642" s="99">
        <v>151</v>
      </c>
      <c r="F642" s="57"/>
      <c r="G642" s="58"/>
      <c r="H642" s="57"/>
      <c r="I642" s="61"/>
      <c r="J642" s="279"/>
      <c r="K642" s="59"/>
      <c r="L642" s="73"/>
      <c r="M642" s="73"/>
      <c r="N642" s="73"/>
      <c r="O642" s="73"/>
      <c r="P642" s="73"/>
      <c r="Q642" s="73"/>
      <c r="R642" s="73"/>
      <c r="S642" s="73"/>
      <c r="T642" s="73"/>
      <c r="U642" s="73"/>
      <c r="V642" s="73"/>
      <c r="W642" s="73"/>
      <c r="X642" s="73"/>
      <c r="Y642" s="73"/>
      <c r="Z642" s="73"/>
      <c r="AA642" s="73"/>
      <c r="AB642" s="73"/>
      <c r="AC642" s="73"/>
      <c r="AD642" s="73"/>
      <c r="AE642" s="73"/>
      <c r="AF642" s="73"/>
      <c r="AG642" s="73"/>
      <c r="AH642" s="73"/>
      <c r="AI642" s="73"/>
      <c r="AJ642" s="73"/>
      <c r="AK642" s="73"/>
      <c r="AL642" s="73"/>
      <c r="AM642" s="73"/>
      <c r="AN642" s="73"/>
      <c r="AO642" s="73"/>
      <c r="AP642" s="73"/>
      <c r="AQ642" s="73"/>
      <c r="AR642" s="73"/>
      <c r="AS642" s="73"/>
      <c r="AT642" s="73"/>
      <c r="AU642" s="73"/>
    </row>
    <row r="643" spans="1:158" s="69" customFormat="1" x14ac:dyDescent="0.25">
      <c r="A643" s="141" t="s">
        <v>412</v>
      </c>
      <c r="B643" s="136"/>
      <c r="C643" s="132">
        <v>180</v>
      </c>
      <c r="D643" s="138"/>
      <c r="E643" s="133"/>
      <c r="F643" s="140">
        <v>0.27</v>
      </c>
      <c r="G643" s="142">
        <v>0.1</v>
      </c>
      <c r="H643" s="143">
        <v>15</v>
      </c>
      <c r="I643" s="144">
        <v>62</v>
      </c>
      <c r="J643" s="132"/>
      <c r="K643" s="145" t="s">
        <v>413</v>
      </c>
      <c r="L643" s="73"/>
      <c r="M643" s="73"/>
      <c r="N643" s="73"/>
      <c r="O643" s="73"/>
      <c r="P643" s="73"/>
      <c r="Q643" s="73"/>
      <c r="R643" s="73"/>
      <c r="S643" s="73"/>
      <c r="T643" s="73"/>
      <c r="U643" s="73"/>
      <c r="V643" s="73"/>
      <c r="W643" s="73"/>
      <c r="X643" s="73"/>
      <c r="Y643" s="73"/>
      <c r="Z643" s="73"/>
      <c r="AA643" s="73"/>
      <c r="AB643" s="73"/>
      <c r="AC643" s="73"/>
      <c r="AD643" s="73"/>
      <c r="AE643" s="73"/>
      <c r="AF643" s="73"/>
      <c r="AG643" s="73"/>
      <c r="AH643" s="73"/>
      <c r="AI643" s="73"/>
      <c r="AJ643" s="73"/>
      <c r="AK643" s="73"/>
      <c r="AL643" s="73"/>
      <c r="AM643" s="73"/>
      <c r="AN643" s="73"/>
      <c r="AO643" s="73"/>
      <c r="AP643" s="73"/>
      <c r="AQ643" s="73"/>
      <c r="AR643" s="73"/>
      <c r="AS643" s="73"/>
      <c r="AT643" s="73"/>
      <c r="AU643" s="73"/>
    </row>
    <row r="644" spans="1:158" s="69" customFormat="1" x14ac:dyDescent="0.25">
      <c r="A644" s="146"/>
      <c r="B644" s="147" t="s">
        <v>414</v>
      </c>
      <c r="C644" s="132"/>
      <c r="D644" s="138">
        <v>19.8</v>
      </c>
      <c r="E644" s="133">
        <v>19.8</v>
      </c>
      <c r="F644" s="140"/>
      <c r="G644" s="132"/>
      <c r="H644" s="137"/>
      <c r="I644" s="144"/>
      <c r="J644" s="132"/>
      <c r="K644" s="145"/>
      <c r="L644" s="73"/>
      <c r="M644" s="73"/>
      <c r="N644" s="73"/>
      <c r="O644" s="73"/>
      <c r="P644" s="73"/>
      <c r="Q644" s="73"/>
      <c r="R644" s="73"/>
      <c r="S644" s="73"/>
      <c r="T644" s="73"/>
      <c r="U644" s="73"/>
      <c r="V644" s="73"/>
      <c r="W644" s="73"/>
      <c r="X644" s="73"/>
      <c r="Y644" s="73"/>
      <c r="Z644" s="73"/>
      <c r="AA644" s="73"/>
      <c r="AB644" s="73"/>
      <c r="AC644" s="73"/>
      <c r="AD644" s="73"/>
      <c r="AE644" s="73"/>
      <c r="AF644" s="73"/>
      <c r="AG644" s="73"/>
      <c r="AH644" s="73"/>
      <c r="AI644" s="73"/>
      <c r="AJ644" s="73"/>
      <c r="AK644" s="73"/>
      <c r="AL644" s="73"/>
      <c r="AM644" s="73"/>
      <c r="AN644" s="73"/>
      <c r="AO644" s="73"/>
      <c r="AP644" s="73"/>
      <c r="AQ644" s="73"/>
      <c r="AR644" s="73"/>
      <c r="AS644" s="73"/>
      <c r="AT644" s="73"/>
      <c r="AU644" s="73"/>
    </row>
    <row r="645" spans="1:158" x14ac:dyDescent="0.25">
      <c r="A645" s="146"/>
      <c r="B645" s="136" t="s">
        <v>56</v>
      </c>
      <c r="C645" s="132"/>
      <c r="D645" s="138">
        <v>180</v>
      </c>
      <c r="E645" s="133">
        <v>180</v>
      </c>
      <c r="F645" s="140"/>
      <c r="G645" s="132"/>
      <c r="H645" s="137"/>
      <c r="I645" s="144"/>
      <c r="J645" s="132"/>
      <c r="K645" s="145"/>
    </row>
    <row r="646" spans="1:158" x14ac:dyDescent="0.25">
      <c r="A646" s="146"/>
      <c r="B646" s="136" t="s">
        <v>20</v>
      </c>
      <c r="C646" s="132"/>
      <c r="D646" s="138">
        <v>5</v>
      </c>
      <c r="E646" s="133">
        <v>5</v>
      </c>
      <c r="F646" s="140"/>
      <c r="G646" s="132"/>
      <c r="H646" s="137"/>
      <c r="I646" s="144"/>
      <c r="J646" s="132"/>
      <c r="K646" s="145"/>
    </row>
    <row r="647" spans="1:158" ht="15.75" thickBot="1" x14ac:dyDescent="0.3">
      <c r="A647" s="309" t="s">
        <v>50</v>
      </c>
      <c r="B647" s="310"/>
      <c r="C647" s="311">
        <v>37.5</v>
      </c>
      <c r="D647" s="312">
        <v>37.5</v>
      </c>
      <c r="E647" s="312">
        <v>37.5</v>
      </c>
      <c r="F647" s="311">
        <v>1.8</v>
      </c>
      <c r="G647" s="311">
        <v>0.4</v>
      </c>
      <c r="H647" s="311">
        <v>18</v>
      </c>
      <c r="I647" s="311">
        <v>82.5</v>
      </c>
      <c r="J647" s="311"/>
      <c r="K647" s="313"/>
    </row>
    <row r="648" spans="1:158" ht="15.75" thickBot="1" x14ac:dyDescent="0.3">
      <c r="A648" s="290" t="s">
        <v>30</v>
      </c>
      <c r="B648" s="291"/>
      <c r="C648" s="292">
        <v>683.5</v>
      </c>
      <c r="D648" s="314"/>
      <c r="E648" s="275"/>
      <c r="F648" s="276">
        <v>19.12</v>
      </c>
      <c r="G648" s="276">
        <v>20.2</v>
      </c>
      <c r="H648" s="276">
        <v>86.7</v>
      </c>
      <c r="I648" s="276">
        <v>605.79999999999995</v>
      </c>
      <c r="J648" s="276">
        <v>8.6100000000000012</v>
      </c>
      <c r="K648" s="262"/>
    </row>
    <row r="649" spans="1:158" x14ac:dyDescent="0.25">
      <c r="A649" s="358"/>
      <c r="B649" s="359" t="s">
        <v>51</v>
      </c>
      <c r="C649" s="375"/>
      <c r="D649" s="376"/>
      <c r="E649" s="364"/>
      <c r="F649" s="361"/>
      <c r="G649" s="361"/>
      <c r="H649" s="361"/>
      <c r="I649" s="361"/>
      <c r="J649" s="377"/>
      <c r="K649" s="262"/>
    </row>
    <row r="650" spans="1:158" x14ac:dyDescent="0.25">
      <c r="A650" s="60" t="s">
        <v>81</v>
      </c>
      <c r="B650" s="55"/>
      <c r="C650" s="56">
        <v>40</v>
      </c>
      <c r="D650" s="61">
        <v>40</v>
      </c>
      <c r="E650" s="58">
        <v>40</v>
      </c>
      <c r="F650" s="58">
        <v>0.3</v>
      </c>
      <c r="G650" s="57">
        <v>4</v>
      </c>
      <c r="H650" s="58">
        <v>14.3</v>
      </c>
      <c r="I650" s="57">
        <v>94</v>
      </c>
      <c r="J650" s="58"/>
      <c r="K650" s="59"/>
    </row>
    <row r="651" spans="1:158" x14ac:dyDescent="0.25">
      <c r="A651" s="60" t="s">
        <v>369</v>
      </c>
      <c r="B651" s="55"/>
      <c r="C651" s="56"/>
      <c r="D651" s="57"/>
      <c r="E651" s="58"/>
      <c r="F651" s="61"/>
      <c r="G651" s="57"/>
      <c r="H651" s="57"/>
      <c r="I651" s="57"/>
      <c r="J651" s="58"/>
      <c r="K651" s="59"/>
    </row>
    <row r="652" spans="1:158" s="93" customFormat="1" x14ac:dyDescent="0.25">
      <c r="A652" s="60" t="s">
        <v>58</v>
      </c>
      <c r="B652" s="55"/>
      <c r="C652" s="56">
        <v>130</v>
      </c>
      <c r="D652" s="57"/>
      <c r="E652" s="58"/>
      <c r="F652" s="57">
        <v>3.7</v>
      </c>
      <c r="G652" s="58">
        <v>3.25</v>
      </c>
      <c r="H652" s="57">
        <v>5.2</v>
      </c>
      <c r="I652" s="58">
        <v>65</v>
      </c>
      <c r="J652" s="315">
        <v>0.8</v>
      </c>
      <c r="K652" s="59" t="s">
        <v>59</v>
      </c>
      <c r="L652" s="73"/>
      <c r="M652" s="73"/>
      <c r="N652" s="73"/>
      <c r="O652" s="73"/>
      <c r="P652" s="73"/>
      <c r="Q652" s="73"/>
      <c r="R652" s="73"/>
      <c r="S652" s="73"/>
      <c r="T652" s="73"/>
      <c r="U652" s="73"/>
      <c r="V652" s="73"/>
      <c r="W652" s="73"/>
      <c r="X652" s="73"/>
      <c r="Y652" s="73"/>
      <c r="Z652" s="73"/>
      <c r="AA652" s="73"/>
      <c r="AB652" s="73"/>
      <c r="AC652" s="73"/>
      <c r="AD652" s="73"/>
      <c r="AE652" s="73"/>
      <c r="AF652" s="73"/>
      <c r="AG652" s="73"/>
      <c r="AH652" s="73"/>
      <c r="AI652" s="73"/>
      <c r="AJ652" s="73"/>
      <c r="AK652" s="73"/>
      <c r="AL652" s="73"/>
      <c r="AM652" s="73"/>
      <c r="AN652" s="73"/>
      <c r="AO652" s="73"/>
      <c r="AP652" s="73"/>
      <c r="AQ652" s="73"/>
      <c r="AR652" s="73"/>
      <c r="AS652" s="73"/>
      <c r="AT652" s="73"/>
      <c r="AU652" s="73"/>
      <c r="AV652" s="73"/>
      <c r="AW652" s="73"/>
      <c r="AX652" s="73"/>
      <c r="AY652" s="73"/>
      <c r="AZ652" s="73"/>
      <c r="BA652" s="73"/>
      <c r="BB652" s="73"/>
      <c r="BC652" s="73"/>
      <c r="BD652" s="73"/>
      <c r="BE652" s="73"/>
      <c r="BF652" s="73"/>
      <c r="BG652" s="73"/>
      <c r="BH652" s="73"/>
      <c r="BI652" s="73"/>
      <c r="BJ652" s="73"/>
      <c r="BK652" s="73"/>
      <c r="BL652" s="73"/>
      <c r="BM652" s="73"/>
      <c r="BN652" s="73"/>
      <c r="BO652" s="73"/>
      <c r="BP652" s="73"/>
      <c r="BQ652" s="73"/>
      <c r="BR652" s="73"/>
      <c r="BS652" s="73"/>
      <c r="BT652" s="73"/>
      <c r="BU652" s="73"/>
      <c r="BV652" s="73"/>
      <c r="BW652" s="73"/>
      <c r="BX652" s="73"/>
      <c r="BY652" s="73"/>
      <c r="BZ652" s="73"/>
      <c r="CA652" s="73"/>
      <c r="CB652" s="73"/>
      <c r="CC652" s="73"/>
      <c r="CD652" s="73"/>
      <c r="CE652" s="73"/>
      <c r="CF652" s="73"/>
      <c r="CG652" s="73"/>
      <c r="CH652" s="73"/>
      <c r="CI652" s="73"/>
      <c r="CJ652" s="73"/>
      <c r="CK652" s="73"/>
      <c r="CL652" s="73"/>
      <c r="CM652" s="73"/>
      <c r="CN652" s="73"/>
      <c r="CO652" s="73"/>
      <c r="CP652" s="73"/>
      <c r="CQ652" s="73"/>
      <c r="CR652" s="73"/>
      <c r="CS652" s="73"/>
      <c r="CT652" s="73"/>
      <c r="CU652" s="73"/>
      <c r="CV652" s="73"/>
      <c r="CW652" s="73"/>
      <c r="CX652" s="73"/>
      <c r="CY652" s="73"/>
      <c r="CZ652" s="73"/>
      <c r="DA652" s="73"/>
      <c r="DB652" s="73"/>
      <c r="DC652" s="73"/>
      <c r="DD652" s="73"/>
      <c r="DE652" s="73"/>
      <c r="DF652" s="73"/>
      <c r="DG652" s="73"/>
      <c r="DH652" s="73"/>
      <c r="DI652" s="73"/>
      <c r="DJ652" s="73"/>
      <c r="DK652" s="73"/>
      <c r="DL652" s="73"/>
      <c r="DM652" s="73"/>
      <c r="DN652" s="73"/>
      <c r="DO652" s="73"/>
      <c r="DP652" s="73"/>
      <c r="DQ652" s="73"/>
      <c r="DR652" s="73"/>
      <c r="DS652" s="73"/>
      <c r="DT652" s="73"/>
      <c r="DU652" s="73"/>
      <c r="DV652" s="73"/>
      <c r="DW652" s="73"/>
      <c r="DX652" s="73"/>
      <c r="DY652" s="73"/>
      <c r="DZ652" s="73"/>
      <c r="EA652" s="73"/>
      <c r="EB652" s="73"/>
      <c r="EC652" s="73"/>
      <c r="ED652" s="73"/>
      <c r="EE652" s="73"/>
      <c r="EF652" s="73"/>
      <c r="EG652" s="73"/>
      <c r="EH652" s="73"/>
      <c r="EI652" s="73"/>
      <c r="EJ652" s="73"/>
      <c r="EK652" s="73"/>
      <c r="EL652" s="73"/>
      <c r="EM652" s="73"/>
      <c r="EN652" s="73"/>
      <c r="EO652" s="73"/>
      <c r="EP652" s="73"/>
      <c r="EQ652" s="73"/>
      <c r="ER652" s="73"/>
      <c r="ES652" s="73"/>
      <c r="ET652" s="73"/>
      <c r="EU652" s="73"/>
      <c r="EV652" s="73"/>
      <c r="EW652" s="73"/>
      <c r="EX652" s="73"/>
      <c r="EY652" s="73"/>
      <c r="EZ652" s="73"/>
      <c r="FA652" s="73"/>
      <c r="FB652" s="73"/>
    </row>
    <row r="653" spans="1:158" s="93" customFormat="1" x14ac:dyDescent="0.25">
      <c r="A653" s="60"/>
      <c r="B653" s="55" t="s">
        <v>60</v>
      </c>
      <c r="C653" s="56"/>
      <c r="D653" s="57">
        <v>134</v>
      </c>
      <c r="E653" s="58">
        <v>130</v>
      </c>
      <c r="F653" s="61"/>
      <c r="G653" s="58"/>
      <c r="H653" s="57"/>
      <c r="I653" s="61"/>
      <c r="J653" s="58"/>
      <c r="K653" s="59"/>
      <c r="L653" s="73"/>
      <c r="M653" s="73"/>
      <c r="N653" s="73"/>
      <c r="O653" s="73"/>
      <c r="P653" s="73"/>
      <c r="Q653" s="73"/>
      <c r="R653" s="73"/>
      <c r="S653" s="73"/>
      <c r="T653" s="73"/>
      <c r="U653" s="73"/>
      <c r="V653" s="73"/>
      <c r="W653" s="73"/>
      <c r="X653" s="73"/>
      <c r="Y653" s="73"/>
      <c r="Z653" s="73"/>
      <c r="AA653" s="73"/>
      <c r="AB653" s="73"/>
      <c r="AC653" s="73"/>
      <c r="AD653" s="73"/>
      <c r="AE653" s="73"/>
      <c r="AF653" s="73"/>
      <c r="AG653" s="73"/>
      <c r="AH653" s="73"/>
      <c r="AI653" s="73"/>
      <c r="AJ653" s="73"/>
      <c r="AK653" s="73"/>
      <c r="AL653" s="73"/>
      <c r="AM653" s="73"/>
      <c r="AN653" s="73"/>
      <c r="AO653" s="73"/>
      <c r="AP653" s="73"/>
      <c r="AQ653" s="73"/>
      <c r="AR653" s="73"/>
      <c r="AS653" s="73"/>
      <c r="AT653" s="73"/>
      <c r="AU653" s="73"/>
      <c r="AV653" s="73"/>
      <c r="AW653" s="73"/>
      <c r="AX653" s="73"/>
      <c r="AY653" s="73"/>
      <c r="AZ653" s="73"/>
      <c r="BA653" s="73"/>
      <c r="BB653" s="73"/>
      <c r="BC653" s="73"/>
      <c r="BD653" s="73"/>
      <c r="BE653" s="73"/>
      <c r="BF653" s="73"/>
      <c r="BG653" s="73"/>
      <c r="BH653" s="73"/>
      <c r="BI653" s="73"/>
      <c r="BJ653" s="73"/>
      <c r="BK653" s="73"/>
      <c r="BL653" s="73"/>
      <c r="BM653" s="73"/>
      <c r="BN653" s="73"/>
      <c r="BO653" s="73"/>
      <c r="BP653" s="73"/>
      <c r="BQ653" s="73"/>
      <c r="BR653" s="73"/>
      <c r="BS653" s="73"/>
      <c r="BT653" s="73"/>
      <c r="BU653" s="73"/>
      <c r="BV653" s="73"/>
      <c r="BW653" s="73"/>
      <c r="BX653" s="73"/>
      <c r="BY653" s="73"/>
      <c r="BZ653" s="73"/>
      <c r="CA653" s="73"/>
      <c r="CB653" s="73"/>
      <c r="CC653" s="73"/>
      <c r="CD653" s="73"/>
      <c r="CE653" s="73"/>
      <c r="CF653" s="73"/>
      <c r="CG653" s="73"/>
      <c r="CH653" s="73"/>
      <c r="CI653" s="73"/>
      <c r="CJ653" s="73"/>
      <c r="CK653" s="73"/>
      <c r="CL653" s="73"/>
      <c r="CM653" s="73"/>
      <c r="CN653" s="73"/>
      <c r="CO653" s="73"/>
      <c r="CP653" s="73"/>
      <c r="CQ653" s="73"/>
      <c r="CR653" s="73"/>
      <c r="CS653" s="73"/>
      <c r="CT653" s="73"/>
      <c r="CU653" s="73"/>
      <c r="CV653" s="73"/>
      <c r="CW653" s="73"/>
      <c r="CX653" s="73"/>
      <c r="CY653" s="73"/>
      <c r="CZ653" s="73"/>
      <c r="DA653" s="73"/>
      <c r="DB653" s="73"/>
      <c r="DC653" s="73"/>
      <c r="DD653" s="73"/>
      <c r="DE653" s="73"/>
      <c r="DF653" s="73"/>
      <c r="DG653" s="73"/>
      <c r="DH653" s="73"/>
      <c r="DI653" s="73"/>
      <c r="DJ653" s="73"/>
      <c r="DK653" s="73"/>
      <c r="DL653" s="73"/>
      <c r="DM653" s="73"/>
      <c r="DN653" s="73"/>
      <c r="DO653" s="73"/>
      <c r="DP653" s="73"/>
      <c r="DQ653" s="73"/>
      <c r="DR653" s="73"/>
      <c r="DS653" s="73"/>
      <c r="DT653" s="73"/>
      <c r="DU653" s="73"/>
      <c r="DV653" s="73"/>
      <c r="DW653" s="73"/>
      <c r="DX653" s="73"/>
      <c r="DY653" s="73"/>
      <c r="DZ653" s="73"/>
      <c r="EA653" s="73"/>
      <c r="EB653" s="73"/>
      <c r="EC653" s="73"/>
      <c r="ED653" s="73"/>
      <c r="EE653" s="73"/>
      <c r="EF653" s="73"/>
      <c r="EG653" s="73"/>
      <c r="EH653" s="73"/>
      <c r="EI653" s="73"/>
      <c r="EJ653" s="73"/>
      <c r="EK653" s="73"/>
      <c r="EL653" s="73"/>
      <c r="EM653" s="73"/>
      <c r="EN653" s="73"/>
      <c r="EO653" s="73"/>
      <c r="EP653" s="73"/>
      <c r="EQ653" s="73"/>
      <c r="ER653" s="73"/>
      <c r="ES653" s="73"/>
      <c r="ET653" s="73"/>
      <c r="EU653" s="73"/>
      <c r="EV653" s="73"/>
      <c r="EW653" s="73"/>
      <c r="EX653" s="73"/>
      <c r="EY653" s="73"/>
      <c r="EZ653" s="73"/>
      <c r="FA653" s="73"/>
      <c r="FB653" s="73"/>
    </row>
    <row r="654" spans="1:158" s="93" customFormat="1" x14ac:dyDescent="0.25">
      <c r="A654" s="60" t="s">
        <v>143</v>
      </c>
      <c r="B654" s="55"/>
      <c r="C654" s="56">
        <v>50</v>
      </c>
      <c r="D654" s="61"/>
      <c r="E654" s="58"/>
      <c r="F654" s="57">
        <v>0.37</v>
      </c>
      <c r="G654" s="61">
        <v>2</v>
      </c>
      <c r="H654" s="58">
        <v>4.3</v>
      </c>
      <c r="I654" s="61">
        <v>37</v>
      </c>
      <c r="J654" s="58">
        <v>0.8</v>
      </c>
      <c r="K654" s="59" t="s">
        <v>280</v>
      </c>
      <c r="L654" s="73"/>
      <c r="M654" s="73"/>
      <c r="N654" s="73"/>
      <c r="O654" s="73"/>
      <c r="P654" s="73"/>
      <c r="Q654" s="73"/>
      <c r="R654" s="73"/>
      <c r="S654" s="73"/>
      <c r="T654" s="73"/>
      <c r="U654" s="73"/>
      <c r="V654" s="73"/>
      <c r="W654" s="73"/>
      <c r="X654" s="73"/>
      <c r="Y654" s="73"/>
      <c r="Z654" s="73"/>
      <c r="AA654" s="73"/>
      <c r="AB654" s="73"/>
      <c r="AC654" s="73"/>
      <c r="AD654" s="73"/>
      <c r="AE654" s="73"/>
      <c r="AF654" s="73"/>
      <c r="AG654" s="73"/>
      <c r="AH654" s="73"/>
      <c r="AI654" s="73"/>
      <c r="AJ654" s="73"/>
      <c r="AK654" s="73"/>
      <c r="AL654" s="73"/>
      <c r="AM654" s="73"/>
      <c r="AN654" s="73"/>
      <c r="AO654" s="73"/>
      <c r="AP654" s="73"/>
      <c r="AQ654" s="73"/>
      <c r="AR654" s="73"/>
      <c r="AS654" s="73"/>
      <c r="AT654" s="73"/>
      <c r="AU654" s="73"/>
      <c r="AV654" s="73"/>
      <c r="AW654" s="73"/>
      <c r="AX654" s="73"/>
      <c r="AY654" s="73"/>
      <c r="AZ654" s="73"/>
      <c r="BA654" s="73"/>
      <c r="BB654" s="73"/>
      <c r="BC654" s="73"/>
      <c r="BD654" s="73"/>
      <c r="BE654" s="73"/>
      <c r="BF654" s="73"/>
      <c r="BG654" s="73"/>
      <c r="BH654" s="73"/>
      <c r="BI654" s="73"/>
      <c r="BJ654" s="73"/>
      <c r="BK654" s="73"/>
      <c r="BL654" s="73"/>
      <c r="BM654" s="73"/>
      <c r="BN654" s="73"/>
      <c r="BO654" s="73"/>
      <c r="BP654" s="73"/>
      <c r="BQ654" s="73"/>
      <c r="BR654" s="73"/>
      <c r="BS654" s="73"/>
      <c r="BT654" s="73"/>
      <c r="BU654" s="73"/>
      <c r="BV654" s="73"/>
      <c r="BW654" s="73"/>
      <c r="BX654" s="73"/>
      <c r="BY654" s="73"/>
      <c r="BZ654" s="73"/>
      <c r="CA654" s="73"/>
      <c r="CB654" s="73"/>
      <c r="CC654" s="73"/>
      <c r="CD654" s="73"/>
      <c r="CE654" s="73"/>
      <c r="CF654" s="73"/>
      <c r="CG654" s="73"/>
      <c r="CH654" s="73"/>
      <c r="CI654" s="73"/>
      <c r="CJ654" s="73"/>
      <c r="CK654" s="73"/>
      <c r="CL654" s="73"/>
      <c r="CM654" s="73"/>
      <c r="CN654" s="73"/>
      <c r="CO654" s="73"/>
      <c r="CP654" s="73"/>
      <c r="CQ654" s="73"/>
      <c r="CR654" s="73"/>
      <c r="CS654" s="73"/>
      <c r="CT654" s="73"/>
      <c r="CU654" s="73"/>
      <c r="CV654" s="73"/>
      <c r="CW654" s="73"/>
      <c r="CX654" s="73"/>
      <c r="CY654" s="73"/>
      <c r="CZ654" s="73"/>
      <c r="DA654" s="73"/>
      <c r="DB654" s="73"/>
      <c r="DC654" s="73"/>
      <c r="DD654" s="73"/>
      <c r="DE654" s="73"/>
      <c r="DF654" s="73"/>
      <c r="DG654" s="73"/>
      <c r="DH654" s="73"/>
      <c r="DI654" s="73"/>
      <c r="DJ654" s="73"/>
      <c r="DK654" s="73"/>
      <c r="DL654" s="73"/>
      <c r="DM654" s="73"/>
      <c r="DN654" s="73"/>
      <c r="DO654" s="73"/>
      <c r="DP654" s="73"/>
      <c r="DQ654" s="73"/>
      <c r="DR654" s="73"/>
      <c r="DS654" s="73"/>
      <c r="DT654" s="73"/>
      <c r="DU654" s="73"/>
      <c r="DV654" s="73"/>
      <c r="DW654" s="73"/>
      <c r="DX654" s="73"/>
      <c r="DY654" s="73"/>
      <c r="DZ654" s="73"/>
      <c r="EA654" s="73"/>
      <c r="EB654" s="73"/>
      <c r="EC654" s="73"/>
      <c r="ED654" s="73"/>
      <c r="EE654" s="73"/>
      <c r="EF654" s="73"/>
      <c r="EG654" s="73"/>
      <c r="EH654" s="73"/>
      <c r="EI654" s="73"/>
      <c r="EJ654" s="73"/>
      <c r="EK654" s="73"/>
      <c r="EL654" s="73"/>
      <c r="EM654" s="73"/>
      <c r="EN654" s="73"/>
      <c r="EO654" s="73"/>
      <c r="EP654" s="73"/>
      <c r="EQ654" s="73"/>
      <c r="ER654" s="73"/>
      <c r="ES654" s="73"/>
      <c r="ET654" s="73"/>
      <c r="EU654" s="73"/>
      <c r="EV654" s="73"/>
      <c r="EW654" s="73"/>
      <c r="EX654" s="73"/>
      <c r="EY654" s="73"/>
      <c r="EZ654" s="73"/>
      <c r="FA654" s="73"/>
      <c r="FB654" s="73"/>
    </row>
    <row r="655" spans="1:158" s="93" customFormat="1" x14ac:dyDescent="0.25">
      <c r="A655" s="60"/>
      <c r="B655" s="55" t="s">
        <v>37</v>
      </c>
      <c r="C655" s="56"/>
      <c r="D655" s="61">
        <v>33.25</v>
      </c>
      <c r="E655" s="58">
        <v>26.6</v>
      </c>
      <c r="F655" s="57"/>
      <c r="G655" s="61"/>
      <c r="H655" s="58"/>
      <c r="I655" s="61"/>
      <c r="J655" s="58"/>
      <c r="K655" s="59"/>
      <c r="L655" s="73"/>
      <c r="M655" s="73"/>
      <c r="N655" s="73"/>
      <c r="O655" s="73"/>
      <c r="P655" s="73"/>
      <c r="Q655" s="73"/>
      <c r="R655" s="73"/>
      <c r="S655" s="73"/>
      <c r="T655" s="73"/>
      <c r="U655" s="73"/>
      <c r="V655" s="73"/>
      <c r="W655" s="73"/>
      <c r="X655" s="73"/>
      <c r="Y655" s="73"/>
      <c r="Z655" s="73"/>
      <c r="AA655" s="73"/>
      <c r="AB655" s="73"/>
      <c r="AC655" s="73"/>
      <c r="AD655" s="73"/>
      <c r="AE655" s="73"/>
      <c r="AF655" s="73"/>
      <c r="AG655" s="73"/>
      <c r="AH655" s="73"/>
      <c r="AI655" s="73"/>
      <c r="AJ655" s="73"/>
      <c r="AK655" s="73"/>
      <c r="AL655" s="73"/>
      <c r="AM655" s="73"/>
      <c r="AN655" s="73"/>
      <c r="AO655" s="73"/>
      <c r="AP655" s="73"/>
      <c r="AQ655" s="73"/>
      <c r="AR655" s="73"/>
      <c r="AS655" s="73"/>
      <c r="AT655" s="73"/>
      <c r="AU655" s="73"/>
      <c r="AV655" s="73"/>
      <c r="AW655" s="73"/>
      <c r="AX655" s="73"/>
      <c r="AY655" s="73"/>
      <c r="AZ655" s="73"/>
      <c r="BA655" s="73"/>
      <c r="BB655" s="73"/>
      <c r="BC655" s="73"/>
      <c r="BD655" s="73"/>
      <c r="BE655" s="73"/>
      <c r="BF655" s="73"/>
      <c r="BG655" s="73"/>
      <c r="BH655" s="73"/>
      <c r="BI655" s="73"/>
      <c r="BJ655" s="73"/>
      <c r="BK655" s="73"/>
      <c r="BL655" s="73"/>
      <c r="BM655" s="73"/>
      <c r="BN655" s="73"/>
      <c r="BO655" s="73"/>
      <c r="BP655" s="73"/>
      <c r="BQ655" s="73"/>
      <c r="BR655" s="73"/>
      <c r="BS655" s="73"/>
      <c r="BT655" s="73"/>
      <c r="BU655" s="73"/>
      <c r="BV655" s="73"/>
      <c r="BW655" s="73"/>
      <c r="BX655" s="73"/>
      <c r="BY655" s="73"/>
      <c r="BZ655" s="73"/>
      <c r="CA655" s="73"/>
      <c r="CB655" s="73"/>
      <c r="CC655" s="73"/>
      <c r="CD655" s="73"/>
      <c r="CE655" s="73"/>
      <c r="CF655" s="73"/>
      <c r="CG655" s="73"/>
      <c r="CH655" s="73"/>
      <c r="CI655" s="73"/>
      <c r="CJ655" s="73"/>
      <c r="CK655" s="73"/>
      <c r="CL655" s="73"/>
      <c r="CM655" s="73"/>
      <c r="CN655" s="73"/>
      <c r="CO655" s="73"/>
      <c r="CP655" s="73"/>
      <c r="CQ655" s="73"/>
      <c r="CR655" s="73"/>
      <c r="CS655" s="73"/>
      <c r="CT655" s="73"/>
      <c r="CU655" s="73"/>
      <c r="CV655" s="73"/>
      <c r="CW655" s="73"/>
      <c r="CX655" s="73"/>
      <c r="CY655" s="73"/>
      <c r="CZ655" s="73"/>
      <c r="DA655" s="73"/>
      <c r="DB655" s="73"/>
      <c r="DC655" s="73"/>
      <c r="DD655" s="73"/>
      <c r="DE655" s="73"/>
      <c r="DF655" s="73"/>
      <c r="DG655" s="73"/>
      <c r="DH655" s="73"/>
      <c r="DI655" s="73"/>
      <c r="DJ655" s="73"/>
      <c r="DK655" s="73"/>
      <c r="DL655" s="73"/>
      <c r="DM655" s="73"/>
      <c r="DN655" s="73"/>
      <c r="DO655" s="73"/>
      <c r="DP655" s="73"/>
      <c r="DQ655" s="73"/>
      <c r="DR655" s="73"/>
      <c r="DS655" s="73"/>
      <c r="DT655" s="73"/>
      <c r="DU655" s="73"/>
      <c r="DV655" s="73"/>
      <c r="DW655" s="73"/>
      <c r="DX655" s="73"/>
      <c r="DY655" s="73"/>
      <c r="DZ655" s="73"/>
      <c r="EA655" s="73"/>
      <c r="EB655" s="73"/>
      <c r="EC655" s="73"/>
      <c r="ED655" s="73"/>
      <c r="EE655" s="73"/>
      <c r="EF655" s="73"/>
      <c r="EG655" s="73"/>
      <c r="EH655" s="73"/>
      <c r="EI655" s="73"/>
      <c r="EJ655" s="73"/>
      <c r="EK655" s="73"/>
      <c r="EL655" s="73"/>
      <c r="EM655" s="73"/>
      <c r="EN655" s="73"/>
      <c r="EO655" s="73"/>
      <c r="EP655" s="73"/>
      <c r="EQ655" s="73"/>
      <c r="ER655" s="73"/>
      <c r="ES655" s="73"/>
      <c r="ET655" s="73"/>
      <c r="EU655" s="73"/>
      <c r="EV655" s="73"/>
      <c r="EW655" s="73"/>
      <c r="EX655" s="73"/>
      <c r="EY655" s="73"/>
      <c r="EZ655" s="73"/>
      <c r="FA655" s="73"/>
      <c r="FB655" s="73"/>
    </row>
    <row r="656" spans="1:158" s="64" customFormat="1" x14ac:dyDescent="0.25">
      <c r="A656" s="60"/>
      <c r="B656" s="55" t="s">
        <v>96</v>
      </c>
      <c r="C656" s="56"/>
      <c r="D656" s="57">
        <v>24.45</v>
      </c>
      <c r="E656" s="58">
        <v>21.5</v>
      </c>
      <c r="F656" s="57"/>
      <c r="G656" s="58"/>
      <c r="H656" s="57"/>
      <c r="I656" s="58"/>
      <c r="J656" s="57"/>
      <c r="K656" s="59"/>
      <c r="L656" s="73"/>
      <c r="M656" s="73"/>
      <c r="N656" s="73"/>
      <c r="O656" s="73"/>
      <c r="P656" s="73"/>
      <c r="Q656" s="73"/>
      <c r="R656" s="73"/>
      <c r="S656" s="73"/>
      <c r="T656" s="73"/>
      <c r="U656" s="73"/>
      <c r="V656" s="73"/>
      <c r="W656" s="73"/>
      <c r="X656" s="73"/>
      <c r="Y656" s="73"/>
      <c r="Z656" s="73"/>
      <c r="AA656" s="73"/>
      <c r="AB656" s="73"/>
      <c r="AC656" s="73"/>
      <c r="AD656" s="73"/>
      <c r="AE656" s="73"/>
      <c r="AF656" s="73"/>
      <c r="AG656" s="73"/>
      <c r="AH656" s="73"/>
      <c r="AI656" s="73"/>
      <c r="AJ656" s="73"/>
      <c r="AK656" s="73"/>
      <c r="AL656" s="73"/>
      <c r="AM656" s="73"/>
      <c r="AN656" s="73"/>
      <c r="AO656" s="73"/>
      <c r="AP656" s="73"/>
      <c r="AQ656" s="73"/>
      <c r="AR656" s="73"/>
      <c r="AS656" s="73"/>
      <c r="AT656" s="73"/>
      <c r="AU656" s="73"/>
      <c r="AV656" s="73"/>
      <c r="AW656" s="73"/>
      <c r="AX656" s="73"/>
      <c r="AY656" s="73"/>
      <c r="AZ656" s="73"/>
      <c r="BA656" s="73"/>
      <c r="BB656" s="73"/>
      <c r="BC656" s="73"/>
      <c r="BD656" s="73"/>
      <c r="BE656" s="73"/>
      <c r="BF656" s="73"/>
      <c r="BG656" s="73"/>
      <c r="BH656" s="73"/>
      <c r="BI656" s="73"/>
      <c r="BJ656" s="73"/>
      <c r="BK656" s="73"/>
      <c r="BL656" s="73"/>
      <c r="BM656" s="73"/>
      <c r="BN656" s="73"/>
      <c r="BO656" s="73"/>
      <c r="BP656" s="73"/>
      <c r="BQ656" s="73"/>
      <c r="BR656" s="73"/>
      <c r="BS656" s="73"/>
      <c r="BT656" s="73"/>
      <c r="BU656" s="73"/>
      <c r="BV656" s="73"/>
      <c r="BW656" s="73"/>
      <c r="BX656" s="73"/>
      <c r="BY656" s="73"/>
      <c r="BZ656" s="73"/>
      <c r="CA656" s="73"/>
      <c r="CB656" s="73"/>
      <c r="CC656" s="73"/>
      <c r="CD656" s="73"/>
      <c r="CE656" s="73"/>
      <c r="CF656" s="73"/>
      <c r="CG656" s="73"/>
      <c r="CH656" s="73"/>
      <c r="CI656" s="73"/>
      <c r="CJ656" s="73"/>
      <c r="CK656" s="73"/>
      <c r="CL656" s="73"/>
      <c r="CM656" s="73"/>
      <c r="CN656" s="73"/>
      <c r="CO656" s="73"/>
      <c r="CP656" s="73"/>
      <c r="CQ656" s="73"/>
      <c r="CR656" s="73"/>
      <c r="CS656" s="73"/>
      <c r="CT656" s="73"/>
      <c r="CU656" s="73"/>
      <c r="CV656" s="73"/>
      <c r="CW656" s="73"/>
      <c r="CX656" s="73"/>
      <c r="CY656" s="73"/>
      <c r="CZ656" s="73"/>
      <c r="DA656" s="73"/>
      <c r="DB656" s="73"/>
      <c r="DC656" s="73"/>
      <c r="DD656" s="73"/>
      <c r="DE656" s="73"/>
      <c r="DF656" s="73"/>
      <c r="DG656" s="73"/>
      <c r="DH656" s="73"/>
      <c r="DI656" s="73"/>
      <c r="DJ656" s="73"/>
      <c r="DK656" s="73"/>
      <c r="DL656" s="73"/>
      <c r="DM656" s="73"/>
      <c r="DN656" s="73"/>
      <c r="DO656" s="73"/>
      <c r="DP656" s="73"/>
      <c r="DQ656" s="73"/>
      <c r="DR656" s="73"/>
      <c r="DS656" s="73"/>
      <c r="DT656" s="73"/>
      <c r="DU656" s="73"/>
      <c r="DV656" s="73"/>
      <c r="DW656" s="73"/>
      <c r="DX656" s="73"/>
      <c r="DY656" s="73"/>
      <c r="DZ656" s="73"/>
      <c r="EA656" s="73"/>
      <c r="EB656" s="73"/>
      <c r="EC656" s="73"/>
      <c r="ED656" s="73"/>
      <c r="EE656" s="73"/>
      <c r="EF656" s="73"/>
      <c r="EG656" s="73"/>
      <c r="EH656" s="73"/>
      <c r="EI656" s="73"/>
      <c r="EJ656" s="73"/>
      <c r="EK656" s="73"/>
      <c r="EL656" s="73"/>
      <c r="EM656" s="73"/>
      <c r="EN656" s="73"/>
      <c r="EO656" s="73"/>
      <c r="EP656" s="73"/>
      <c r="EQ656" s="73"/>
      <c r="ER656" s="73"/>
      <c r="ES656" s="73"/>
      <c r="ET656" s="73"/>
      <c r="EU656" s="73"/>
      <c r="EV656" s="73"/>
      <c r="EW656" s="73"/>
      <c r="EX656" s="73"/>
      <c r="EY656" s="73"/>
      <c r="EZ656" s="73"/>
      <c r="FA656" s="73"/>
      <c r="FB656" s="73"/>
    </row>
    <row r="657" spans="1:158" s="64" customFormat="1" x14ac:dyDescent="0.25">
      <c r="A657" s="55"/>
      <c r="B657" s="55" t="s">
        <v>39</v>
      </c>
      <c r="C657" s="56"/>
      <c r="D657" s="57">
        <v>2</v>
      </c>
      <c r="E657" s="58">
        <v>2</v>
      </c>
      <c r="F657" s="57"/>
      <c r="G657" s="58"/>
      <c r="H657" s="57"/>
      <c r="I657" s="58"/>
      <c r="J657" s="57"/>
      <c r="K657" s="59"/>
      <c r="L657" s="73"/>
      <c r="M657" s="73"/>
      <c r="N657" s="73"/>
      <c r="O657" s="73"/>
      <c r="P657" s="73"/>
      <c r="Q657" s="73"/>
      <c r="R657" s="73"/>
      <c r="S657" s="73"/>
      <c r="T657" s="73"/>
      <c r="U657" s="73"/>
      <c r="V657" s="73"/>
      <c r="W657" s="73"/>
      <c r="X657" s="73"/>
      <c r="Y657" s="73"/>
      <c r="Z657" s="73"/>
      <c r="AA657" s="73"/>
      <c r="AB657" s="73"/>
      <c r="AC657" s="73"/>
      <c r="AD657" s="73"/>
      <c r="AE657" s="73"/>
      <c r="AF657" s="73"/>
      <c r="AG657" s="73"/>
      <c r="AH657" s="73"/>
      <c r="AI657" s="73"/>
      <c r="AJ657" s="73"/>
      <c r="AK657" s="73"/>
      <c r="AL657" s="73"/>
      <c r="AM657" s="73"/>
      <c r="AN657" s="73"/>
      <c r="AO657" s="73"/>
      <c r="AP657" s="73"/>
      <c r="AQ657" s="73"/>
      <c r="AR657" s="73"/>
      <c r="AS657" s="73"/>
      <c r="AT657" s="73"/>
      <c r="AU657" s="73"/>
      <c r="AV657" s="73"/>
      <c r="AW657" s="73"/>
      <c r="AX657" s="73"/>
      <c r="AY657" s="73"/>
      <c r="AZ657" s="73"/>
      <c r="BA657" s="73"/>
      <c r="BB657" s="73"/>
      <c r="BC657" s="73"/>
      <c r="BD657" s="73"/>
      <c r="BE657" s="73"/>
      <c r="BF657" s="73"/>
      <c r="BG657" s="73"/>
      <c r="BH657" s="73"/>
      <c r="BI657" s="73"/>
      <c r="BJ657" s="73"/>
      <c r="BK657" s="73"/>
      <c r="BL657" s="73"/>
      <c r="BM657" s="73"/>
      <c r="BN657" s="73"/>
      <c r="BO657" s="73"/>
      <c r="BP657" s="73"/>
      <c r="BQ657" s="73"/>
      <c r="BR657" s="73"/>
      <c r="BS657" s="73"/>
      <c r="BT657" s="73"/>
      <c r="BU657" s="73"/>
      <c r="BV657" s="73"/>
      <c r="BW657" s="73"/>
      <c r="BX657" s="73"/>
      <c r="BY657" s="73"/>
      <c r="BZ657" s="73"/>
      <c r="CA657" s="73"/>
      <c r="CB657" s="73"/>
      <c r="CC657" s="73"/>
      <c r="CD657" s="73"/>
      <c r="CE657" s="73"/>
      <c r="CF657" s="73"/>
      <c r="CG657" s="73"/>
      <c r="CH657" s="73"/>
      <c r="CI657" s="73"/>
      <c r="CJ657" s="73"/>
      <c r="CK657" s="73"/>
      <c r="CL657" s="73"/>
      <c r="CM657" s="73"/>
      <c r="CN657" s="73"/>
      <c r="CO657" s="73"/>
      <c r="CP657" s="73"/>
      <c r="CQ657" s="73"/>
      <c r="CR657" s="73"/>
      <c r="CS657" s="73"/>
      <c r="CT657" s="73"/>
      <c r="CU657" s="73"/>
      <c r="CV657" s="73"/>
      <c r="CW657" s="73"/>
      <c r="CX657" s="73"/>
      <c r="CY657" s="73"/>
      <c r="CZ657" s="73"/>
      <c r="DA657" s="73"/>
      <c r="DB657" s="73"/>
      <c r="DC657" s="73"/>
      <c r="DD657" s="73"/>
      <c r="DE657" s="73"/>
      <c r="DF657" s="73"/>
      <c r="DG657" s="73"/>
      <c r="DH657" s="73"/>
      <c r="DI657" s="73"/>
      <c r="DJ657" s="73"/>
      <c r="DK657" s="73"/>
      <c r="DL657" s="73"/>
      <c r="DM657" s="73"/>
      <c r="DN657" s="73"/>
      <c r="DO657" s="73"/>
      <c r="DP657" s="73"/>
      <c r="DQ657" s="73"/>
      <c r="DR657" s="73"/>
      <c r="DS657" s="73"/>
      <c r="DT657" s="73"/>
      <c r="DU657" s="73"/>
      <c r="DV657" s="73"/>
      <c r="DW657" s="73"/>
      <c r="DX657" s="73"/>
      <c r="DY657" s="73"/>
      <c r="DZ657" s="73"/>
      <c r="EA657" s="73"/>
      <c r="EB657" s="73"/>
      <c r="EC657" s="73"/>
      <c r="ED657" s="73"/>
      <c r="EE657" s="73"/>
      <c r="EF657" s="73"/>
      <c r="EG657" s="73"/>
      <c r="EH657" s="73"/>
      <c r="EI657" s="73"/>
      <c r="EJ657" s="73"/>
      <c r="EK657" s="73"/>
      <c r="EL657" s="73"/>
      <c r="EM657" s="73"/>
      <c r="EN657" s="73"/>
      <c r="EO657" s="73"/>
      <c r="EP657" s="73"/>
      <c r="EQ657" s="73"/>
      <c r="ER657" s="73"/>
      <c r="ES657" s="73"/>
      <c r="ET657" s="73"/>
      <c r="EU657" s="73"/>
      <c r="EV657" s="73"/>
      <c r="EW657" s="73"/>
      <c r="EX657" s="73"/>
      <c r="EY657" s="73"/>
      <c r="EZ657" s="73"/>
      <c r="FA657" s="73"/>
      <c r="FB657" s="73"/>
    </row>
    <row r="658" spans="1:158" s="64" customFormat="1" ht="22.5" customHeight="1" x14ac:dyDescent="0.25">
      <c r="A658" s="60" t="s">
        <v>315</v>
      </c>
      <c r="B658" s="55"/>
      <c r="C658" s="56" t="s">
        <v>125</v>
      </c>
      <c r="D658" s="57"/>
      <c r="E658" s="58"/>
      <c r="F658" s="61">
        <v>9.8000000000000007</v>
      </c>
      <c r="G658" s="58">
        <v>10</v>
      </c>
      <c r="H658" s="57">
        <v>28.3</v>
      </c>
      <c r="I658" s="61">
        <v>241</v>
      </c>
      <c r="J658" s="58">
        <v>0.27</v>
      </c>
      <c r="K658" s="59" t="s">
        <v>190</v>
      </c>
      <c r="L658" s="73"/>
      <c r="M658" s="73"/>
      <c r="N658" s="73"/>
      <c r="O658" s="73"/>
      <c r="P658" s="73"/>
      <c r="Q658" s="73"/>
      <c r="R658" s="73"/>
      <c r="S658" s="73"/>
      <c r="T658" s="73"/>
      <c r="U658" s="73"/>
      <c r="V658" s="73"/>
      <c r="W658" s="73"/>
      <c r="X658" s="73"/>
      <c r="Y658" s="73"/>
      <c r="Z658" s="73"/>
      <c r="AA658" s="73"/>
      <c r="AB658" s="73"/>
      <c r="AC658" s="73"/>
      <c r="AD658" s="73"/>
      <c r="AE658" s="73"/>
      <c r="AF658" s="73"/>
      <c r="AG658" s="73"/>
      <c r="AH658" s="73"/>
      <c r="AI658" s="73"/>
      <c r="AJ658" s="73"/>
      <c r="AK658" s="73"/>
      <c r="AL658" s="73"/>
      <c r="AM658" s="73"/>
      <c r="AN658" s="73"/>
      <c r="AO658" s="73"/>
      <c r="AP658" s="73"/>
      <c r="AQ658" s="73"/>
      <c r="AR658" s="73"/>
      <c r="AS658" s="73"/>
      <c r="AT658" s="73"/>
      <c r="AU658" s="73"/>
      <c r="AV658" s="73"/>
      <c r="AW658" s="73"/>
      <c r="AX658" s="73"/>
      <c r="AY658" s="73"/>
      <c r="AZ658" s="73"/>
      <c r="BA658" s="73"/>
      <c r="BB658" s="73"/>
      <c r="BC658" s="73"/>
      <c r="BD658" s="73"/>
      <c r="BE658" s="73"/>
      <c r="BF658" s="73"/>
      <c r="BG658" s="73"/>
      <c r="BH658" s="73"/>
      <c r="BI658" s="73"/>
      <c r="BJ658" s="73"/>
      <c r="BK658" s="73"/>
      <c r="BL658" s="73"/>
      <c r="BM658" s="73"/>
      <c r="BN658" s="73"/>
      <c r="BO658" s="73"/>
      <c r="BP658" s="73"/>
      <c r="BQ658" s="73"/>
      <c r="BR658" s="73"/>
      <c r="BS658" s="73"/>
      <c r="BT658" s="73"/>
      <c r="BU658" s="73"/>
      <c r="BV658" s="73"/>
      <c r="BW658" s="73"/>
      <c r="BX658" s="73"/>
      <c r="BY658" s="73"/>
      <c r="BZ658" s="73"/>
      <c r="CA658" s="73"/>
      <c r="CB658" s="73"/>
      <c r="CC658" s="73"/>
      <c r="CD658" s="73"/>
      <c r="CE658" s="73"/>
      <c r="CF658" s="73"/>
      <c r="CG658" s="73"/>
      <c r="CH658" s="73"/>
      <c r="CI658" s="73"/>
      <c r="CJ658" s="73"/>
      <c r="CK658" s="73"/>
      <c r="CL658" s="73"/>
      <c r="CM658" s="73"/>
      <c r="CN658" s="73"/>
      <c r="CO658" s="73"/>
      <c r="CP658" s="73"/>
      <c r="CQ658" s="73"/>
      <c r="CR658" s="73"/>
      <c r="CS658" s="73"/>
      <c r="CT658" s="73"/>
      <c r="CU658" s="73"/>
      <c r="CV658" s="73"/>
      <c r="CW658" s="73"/>
      <c r="CX658" s="73"/>
      <c r="CY658" s="73"/>
      <c r="CZ658" s="73"/>
      <c r="DA658" s="73"/>
      <c r="DB658" s="73"/>
      <c r="DC658" s="73"/>
      <c r="DD658" s="73"/>
      <c r="DE658" s="73"/>
      <c r="DF658" s="73"/>
      <c r="DG658" s="73"/>
      <c r="DH658" s="73"/>
      <c r="DI658" s="73"/>
      <c r="DJ658" s="73"/>
      <c r="DK658" s="73"/>
      <c r="DL658" s="73"/>
      <c r="DM658" s="73"/>
      <c r="DN658" s="73"/>
      <c r="DO658" s="73"/>
      <c r="DP658" s="73"/>
      <c r="DQ658" s="73"/>
      <c r="DR658" s="73"/>
      <c r="DS658" s="73"/>
      <c r="DT658" s="73"/>
      <c r="DU658" s="73"/>
      <c r="DV658" s="73"/>
      <c r="DW658" s="73"/>
      <c r="DX658" s="73"/>
      <c r="DY658" s="73"/>
      <c r="DZ658" s="73"/>
      <c r="EA658" s="73"/>
      <c r="EB658" s="73"/>
      <c r="EC658" s="73"/>
      <c r="ED658" s="73"/>
      <c r="EE658" s="73"/>
      <c r="EF658" s="73"/>
      <c r="EG658" s="73"/>
      <c r="EH658" s="73"/>
      <c r="EI658" s="73"/>
      <c r="EJ658" s="73"/>
      <c r="EK658" s="73"/>
      <c r="EL658" s="73"/>
      <c r="EM658" s="73"/>
      <c r="EN658" s="73"/>
      <c r="EO658" s="73"/>
      <c r="EP658" s="73"/>
      <c r="EQ658" s="73"/>
      <c r="ER658" s="73"/>
      <c r="ES658" s="73"/>
      <c r="ET658" s="73"/>
      <c r="EU658" s="73"/>
      <c r="EV658" s="73"/>
      <c r="EW658" s="73"/>
      <c r="EX658" s="73"/>
      <c r="EY658" s="73"/>
      <c r="EZ658" s="73"/>
      <c r="FA658" s="73"/>
      <c r="FB658" s="73"/>
    </row>
    <row r="659" spans="1:158" s="64" customFormat="1" x14ac:dyDescent="0.25">
      <c r="A659" s="60"/>
      <c r="B659" s="55" t="s">
        <v>83</v>
      </c>
      <c r="C659" s="56"/>
      <c r="D659" s="57">
        <v>140</v>
      </c>
      <c r="E659" s="58">
        <v>138</v>
      </c>
      <c r="F659" s="61"/>
      <c r="G659" s="58"/>
      <c r="H659" s="57"/>
      <c r="I659" s="61"/>
      <c r="J659" s="58"/>
      <c r="K659" s="59"/>
      <c r="L659" s="73"/>
      <c r="M659" s="73"/>
      <c r="N659" s="73"/>
      <c r="O659" s="73"/>
      <c r="P659" s="73"/>
      <c r="Q659" s="73"/>
      <c r="R659" s="73"/>
      <c r="S659" s="73"/>
      <c r="T659" s="73"/>
      <c r="U659" s="73"/>
      <c r="V659" s="73"/>
      <c r="W659" s="73"/>
      <c r="X659" s="73"/>
      <c r="Y659" s="73"/>
      <c r="Z659" s="73"/>
      <c r="AA659" s="73"/>
      <c r="AB659" s="73"/>
      <c r="AC659" s="73"/>
      <c r="AD659" s="73"/>
      <c r="AE659" s="73"/>
      <c r="AF659" s="73"/>
      <c r="AG659" s="73"/>
      <c r="AH659" s="73"/>
      <c r="AI659" s="73"/>
      <c r="AJ659" s="73"/>
      <c r="AK659" s="73"/>
      <c r="AL659" s="73"/>
      <c r="AM659" s="73"/>
      <c r="AN659" s="73"/>
      <c r="AO659" s="73"/>
      <c r="AP659" s="73"/>
      <c r="AQ659" s="73"/>
      <c r="AR659" s="73"/>
      <c r="AS659" s="73"/>
      <c r="AT659" s="73"/>
      <c r="AU659" s="73"/>
      <c r="AV659" s="73"/>
      <c r="AW659" s="73"/>
      <c r="AX659" s="73"/>
      <c r="AY659" s="73"/>
      <c r="AZ659" s="73"/>
      <c r="BA659" s="73"/>
      <c r="BB659" s="73"/>
      <c r="BC659" s="73"/>
      <c r="BD659" s="73"/>
      <c r="BE659" s="73"/>
      <c r="BF659" s="73"/>
      <c r="BG659" s="73"/>
      <c r="BH659" s="73"/>
      <c r="BI659" s="73"/>
      <c r="BJ659" s="73"/>
      <c r="BK659" s="73"/>
      <c r="BL659" s="73"/>
      <c r="BM659" s="73"/>
      <c r="BN659" s="73"/>
      <c r="BO659" s="73"/>
      <c r="BP659" s="73"/>
      <c r="BQ659" s="73"/>
      <c r="BR659" s="73"/>
      <c r="BS659" s="73"/>
      <c r="BT659" s="73"/>
      <c r="BU659" s="73"/>
      <c r="BV659" s="73"/>
      <c r="BW659" s="73"/>
      <c r="BX659" s="73"/>
      <c r="BY659" s="73"/>
      <c r="BZ659" s="73"/>
      <c r="CA659" s="73"/>
      <c r="CB659" s="73"/>
      <c r="CC659" s="73"/>
      <c r="CD659" s="73"/>
      <c r="CE659" s="73"/>
      <c r="CF659" s="73"/>
      <c r="CG659" s="73"/>
      <c r="CH659" s="73"/>
      <c r="CI659" s="73"/>
      <c r="CJ659" s="73"/>
      <c r="CK659" s="73"/>
      <c r="CL659" s="73"/>
      <c r="CM659" s="73"/>
      <c r="CN659" s="73"/>
      <c r="CO659" s="73"/>
      <c r="CP659" s="73"/>
      <c r="CQ659" s="73"/>
      <c r="CR659" s="73"/>
      <c r="CS659" s="73"/>
      <c r="CT659" s="73"/>
      <c r="CU659" s="73"/>
      <c r="CV659" s="73"/>
      <c r="CW659" s="73"/>
      <c r="CX659" s="73"/>
      <c r="CY659" s="73"/>
      <c r="CZ659" s="73"/>
      <c r="DA659" s="73"/>
      <c r="DB659" s="73"/>
      <c r="DC659" s="73"/>
      <c r="DD659" s="73"/>
      <c r="DE659" s="73"/>
      <c r="DF659" s="73"/>
      <c r="DG659" s="73"/>
      <c r="DH659" s="73"/>
      <c r="DI659" s="73"/>
      <c r="DJ659" s="73"/>
      <c r="DK659" s="73"/>
      <c r="DL659" s="73"/>
      <c r="DM659" s="73"/>
      <c r="DN659" s="73"/>
      <c r="DO659" s="73"/>
      <c r="DP659" s="73"/>
      <c r="DQ659" s="73"/>
      <c r="DR659" s="73"/>
      <c r="DS659" s="73"/>
      <c r="DT659" s="73"/>
      <c r="DU659" s="73"/>
      <c r="DV659" s="73"/>
      <c r="DW659" s="73"/>
      <c r="DX659" s="73"/>
      <c r="DY659" s="73"/>
      <c r="DZ659" s="73"/>
      <c r="EA659" s="73"/>
      <c r="EB659" s="73"/>
      <c r="EC659" s="73"/>
      <c r="ED659" s="73"/>
      <c r="EE659" s="73"/>
      <c r="EF659" s="73"/>
      <c r="EG659" s="73"/>
      <c r="EH659" s="73"/>
      <c r="EI659" s="73"/>
      <c r="EJ659" s="73"/>
      <c r="EK659" s="73"/>
      <c r="EL659" s="73"/>
      <c r="EM659" s="73"/>
      <c r="EN659" s="73"/>
      <c r="EO659" s="73"/>
      <c r="EP659" s="73"/>
      <c r="EQ659" s="73"/>
      <c r="ER659" s="73"/>
      <c r="ES659" s="73"/>
      <c r="ET659" s="73"/>
      <c r="EU659" s="73"/>
      <c r="EV659" s="73"/>
      <c r="EW659" s="73"/>
      <c r="EX659" s="73"/>
      <c r="EY659" s="73"/>
      <c r="EZ659" s="73"/>
      <c r="FA659" s="73"/>
      <c r="FB659" s="73"/>
    </row>
    <row r="660" spans="1:158" s="64" customFormat="1" x14ac:dyDescent="0.25">
      <c r="A660" s="60"/>
      <c r="B660" s="55" t="s">
        <v>107</v>
      </c>
      <c r="C660" s="56"/>
      <c r="D660" s="57">
        <v>9</v>
      </c>
      <c r="E660" s="58">
        <v>9</v>
      </c>
      <c r="F660" s="61"/>
      <c r="G660" s="58"/>
      <c r="H660" s="57"/>
      <c r="I660" s="61"/>
      <c r="J660" s="58"/>
      <c r="K660" s="59"/>
      <c r="L660" s="73"/>
      <c r="M660" s="73"/>
      <c r="N660" s="73"/>
      <c r="O660" s="73"/>
      <c r="P660" s="73"/>
      <c r="Q660" s="73"/>
      <c r="R660" s="73"/>
      <c r="S660" s="73"/>
      <c r="T660" s="73"/>
      <c r="U660" s="73"/>
      <c r="V660" s="73"/>
      <c r="W660" s="73"/>
      <c r="X660" s="73"/>
      <c r="Y660" s="73"/>
      <c r="Z660" s="73"/>
      <c r="AA660" s="73"/>
      <c r="AB660" s="73"/>
      <c r="AC660" s="73"/>
      <c r="AD660" s="73"/>
      <c r="AE660" s="73"/>
      <c r="AF660" s="73"/>
      <c r="AG660" s="73"/>
      <c r="AH660" s="73"/>
      <c r="AI660" s="73"/>
      <c r="AJ660" s="73"/>
      <c r="AK660" s="73"/>
      <c r="AL660" s="73"/>
      <c r="AM660" s="73"/>
      <c r="AN660" s="73"/>
      <c r="AO660" s="73"/>
      <c r="AP660" s="73"/>
      <c r="AQ660" s="73"/>
      <c r="AR660" s="73"/>
      <c r="AS660" s="73"/>
      <c r="AT660" s="73"/>
      <c r="AU660" s="73"/>
      <c r="AV660" s="73"/>
      <c r="AW660" s="73"/>
      <c r="AX660" s="73"/>
      <c r="AY660" s="73"/>
      <c r="AZ660" s="73"/>
      <c r="BA660" s="73"/>
      <c r="BB660" s="73"/>
      <c r="BC660" s="73"/>
      <c r="BD660" s="73"/>
      <c r="BE660" s="73"/>
      <c r="BF660" s="73"/>
      <c r="BG660" s="73"/>
      <c r="BH660" s="73"/>
      <c r="BI660" s="73"/>
      <c r="BJ660" s="73"/>
      <c r="BK660" s="73"/>
      <c r="BL660" s="73"/>
      <c r="BM660" s="73"/>
      <c r="BN660" s="73"/>
      <c r="BO660" s="73"/>
      <c r="BP660" s="73"/>
      <c r="BQ660" s="73"/>
      <c r="BR660" s="73"/>
      <c r="BS660" s="73"/>
      <c r="BT660" s="73"/>
      <c r="BU660" s="73"/>
      <c r="BV660" s="73"/>
      <c r="BW660" s="73"/>
      <c r="BX660" s="73"/>
      <c r="BY660" s="73"/>
      <c r="BZ660" s="73"/>
      <c r="CA660" s="73"/>
      <c r="CB660" s="73"/>
      <c r="CC660" s="73"/>
      <c r="CD660" s="73"/>
      <c r="CE660" s="73"/>
      <c r="CF660" s="73"/>
      <c r="CG660" s="73"/>
      <c r="CH660" s="73"/>
      <c r="CI660" s="73"/>
      <c r="CJ660" s="73"/>
      <c r="CK660" s="73"/>
      <c r="CL660" s="73"/>
      <c r="CM660" s="73"/>
      <c r="CN660" s="73"/>
      <c r="CO660" s="73"/>
      <c r="CP660" s="73"/>
      <c r="CQ660" s="73"/>
      <c r="CR660" s="73"/>
      <c r="CS660" s="73"/>
      <c r="CT660" s="73"/>
      <c r="CU660" s="73"/>
      <c r="CV660" s="73"/>
      <c r="CW660" s="73"/>
      <c r="CX660" s="73"/>
      <c r="CY660" s="73"/>
      <c r="CZ660" s="73"/>
      <c r="DA660" s="73"/>
      <c r="DB660" s="73"/>
      <c r="DC660" s="73"/>
      <c r="DD660" s="73"/>
      <c r="DE660" s="73"/>
      <c r="DF660" s="73"/>
      <c r="DG660" s="73"/>
      <c r="DH660" s="73"/>
      <c r="DI660" s="73"/>
      <c r="DJ660" s="73"/>
      <c r="DK660" s="73"/>
      <c r="DL660" s="73"/>
      <c r="DM660" s="73"/>
      <c r="DN660" s="73"/>
      <c r="DO660" s="73"/>
      <c r="DP660" s="73"/>
      <c r="DQ660" s="73"/>
      <c r="DR660" s="73"/>
      <c r="DS660" s="73"/>
      <c r="DT660" s="73"/>
      <c r="DU660" s="73"/>
      <c r="DV660" s="73"/>
      <c r="DW660" s="73"/>
      <c r="DX660" s="73"/>
      <c r="DY660" s="73"/>
      <c r="DZ660" s="73"/>
      <c r="EA660" s="73"/>
      <c r="EB660" s="73"/>
      <c r="EC660" s="73"/>
      <c r="ED660" s="73"/>
      <c r="EE660" s="73"/>
      <c r="EF660" s="73"/>
      <c r="EG660" s="73"/>
      <c r="EH660" s="73"/>
      <c r="EI660" s="73"/>
      <c r="EJ660" s="73"/>
      <c r="EK660" s="73"/>
      <c r="EL660" s="73"/>
      <c r="EM660" s="73"/>
      <c r="EN660" s="73"/>
      <c r="EO660" s="73"/>
      <c r="EP660" s="73"/>
      <c r="EQ660" s="73"/>
      <c r="ER660" s="73"/>
      <c r="ES660" s="73"/>
      <c r="ET660" s="73"/>
      <c r="EU660" s="73"/>
      <c r="EV660" s="73"/>
      <c r="EW660" s="73"/>
      <c r="EX660" s="73"/>
      <c r="EY660" s="73"/>
      <c r="EZ660" s="73"/>
      <c r="FA660" s="73"/>
      <c r="FB660" s="73"/>
    </row>
    <row r="661" spans="1:158" s="64" customFormat="1" x14ac:dyDescent="0.25">
      <c r="A661" s="60"/>
      <c r="B661" s="55" t="s">
        <v>55</v>
      </c>
      <c r="C661" s="56"/>
      <c r="D661" s="57">
        <v>6</v>
      </c>
      <c r="E661" s="58">
        <v>6</v>
      </c>
      <c r="F661" s="61"/>
      <c r="G661" s="58"/>
      <c r="H661" s="57"/>
      <c r="I661" s="61"/>
      <c r="J661" s="58"/>
      <c r="K661" s="59"/>
      <c r="L661" s="73"/>
      <c r="M661" s="73"/>
      <c r="N661" s="73"/>
      <c r="O661" s="73"/>
      <c r="P661" s="73"/>
      <c r="Q661" s="73"/>
      <c r="R661" s="73"/>
      <c r="S661" s="73"/>
      <c r="T661" s="73"/>
      <c r="U661" s="73"/>
      <c r="V661" s="73"/>
      <c r="W661" s="73"/>
      <c r="X661" s="73"/>
      <c r="Y661" s="73"/>
      <c r="Z661" s="73"/>
      <c r="AA661" s="73"/>
      <c r="AB661" s="73"/>
      <c r="AC661" s="73"/>
      <c r="AD661" s="73"/>
      <c r="AE661" s="73"/>
      <c r="AF661" s="73"/>
      <c r="AG661" s="73"/>
      <c r="AH661" s="73"/>
      <c r="AI661" s="73"/>
      <c r="AJ661" s="73"/>
      <c r="AK661" s="73"/>
      <c r="AL661" s="73"/>
      <c r="AM661" s="73"/>
      <c r="AN661" s="73"/>
      <c r="AO661" s="73"/>
      <c r="AP661" s="73"/>
      <c r="AQ661" s="73"/>
      <c r="AR661" s="73"/>
      <c r="AS661" s="73"/>
      <c r="AT661" s="73"/>
      <c r="AU661" s="73"/>
      <c r="AV661" s="73"/>
      <c r="AW661" s="73"/>
      <c r="AX661" s="73"/>
      <c r="AY661" s="73"/>
      <c r="AZ661" s="73"/>
      <c r="BA661" s="73"/>
      <c r="BB661" s="73"/>
      <c r="BC661" s="73"/>
      <c r="BD661" s="73"/>
      <c r="BE661" s="73"/>
      <c r="BF661" s="73"/>
      <c r="BG661" s="73"/>
      <c r="BH661" s="73"/>
      <c r="BI661" s="73"/>
      <c r="BJ661" s="73"/>
      <c r="BK661" s="73"/>
      <c r="BL661" s="73"/>
      <c r="BM661" s="73"/>
      <c r="BN661" s="73"/>
      <c r="BO661" s="73"/>
      <c r="BP661" s="73"/>
      <c r="BQ661" s="73"/>
      <c r="BR661" s="73"/>
      <c r="BS661" s="73"/>
      <c r="BT661" s="73"/>
      <c r="BU661" s="73"/>
      <c r="BV661" s="73"/>
      <c r="BW661" s="73"/>
      <c r="BX661" s="73"/>
      <c r="BY661" s="73"/>
      <c r="BZ661" s="73"/>
      <c r="CA661" s="73"/>
      <c r="CB661" s="73"/>
      <c r="CC661" s="73"/>
      <c r="CD661" s="73"/>
      <c r="CE661" s="73"/>
      <c r="CF661" s="73"/>
      <c r="CG661" s="73"/>
      <c r="CH661" s="73"/>
      <c r="CI661" s="73"/>
      <c r="CJ661" s="73"/>
      <c r="CK661" s="73"/>
      <c r="CL661" s="73"/>
      <c r="CM661" s="73"/>
      <c r="CN661" s="73"/>
      <c r="CO661" s="73"/>
      <c r="CP661" s="73"/>
      <c r="CQ661" s="73"/>
      <c r="CR661" s="73"/>
      <c r="CS661" s="73"/>
      <c r="CT661" s="73"/>
      <c r="CU661" s="73"/>
      <c r="CV661" s="73"/>
      <c r="CW661" s="73"/>
      <c r="CX661" s="73"/>
      <c r="CY661" s="73"/>
      <c r="CZ661" s="73"/>
      <c r="DA661" s="73"/>
      <c r="DB661" s="73"/>
      <c r="DC661" s="73"/>
      <c r="DD661" s="73"/>
      <c r="DE661" s="73"/>
      <c r="DF661" s="73"/>
      <c r="DG661" s="73"/>
      <c r="DH661" s="73"/>
      <c r="DI661" s="73"/>
      <c r="DJ661" s="73"/>
      <c r="DK661" s="73"/>
      <c r="DL661" s="73"/>
      <c r="DM661" s="73"/>
      <c r="DN661" s="73"/>
      <c r="DO661" s="73"/>
      <c r="DP661" s="73"/>
      <c r="DQ661" s="73"/>
      <c r="DR661" s="73"/>
      <c r="DS661" s="73"/>
      <c r="DT661" s="73"/>
      <c r="DU661" s="73"/>
      <c r="DV661" s="73"/>
      <c r="DW661" s="73"/>
      <c r="DX661" s="73"/>
      <c r="DY661" s="73"/>
      <c r="DZ661" s="73"/>
      <c r="EA661" s="73"/>
      <c r="EB661" s="73"/>
      <c r="EC661" s="73"/>
      <c r="ED661" s="73"/>
      <c r="EE661" s="73"/>
      <c r="EF661" s="73"/>
      <c r="EG661" s="73"/>
      <c r="EH661" s="73"/>
      <c r="EI661" s="73"/>
      <c r="EJ661" s="73"/>
      <c r="EK661" s="73"/>
      <c r="EL661" s="73"/>
      <c r="EM661" s="73"/>
      <c r="EN661" s="73"/>
      <c r="EO661" s="73"/>
      <c r="EP661" s="73"/>
      <c r="EQ661" s="73"/>
      <c r="ER661" s="73"/>
      <c r="ES661" s="73"/>
      <c r="ET661" s="73"/>
      <c r="EU661" s="73"/>
      <c r="EV661" s="73"/>
      <c r="EW661" s="73"/>
      <c r="EX661" s="73"/>
      <c r="EY661" s="73"/>
      <c r="EZ661" s="73"/>
      <c r="FA661" s="73"/>
      <c r="FB661" s="73"/>
    </row>
    <row r="662" spans="1:158" s="64" customFormat="1" x14ac:dyDescent="0.25">
      <c r="A662" s="60"/>
      <c r="B662" s="55" t="s">
        <v>20</v>
      </c>
      <c r="C662" s="56"/>
      <c r="D662" s="57">
        <v>12</v>
      </c>
      <c r="E662" s="58">
        <v>12</v>
      </c>
      <c r="F662" s="61"/>
      <c r="G662" s="58"/>
      <c r="H662" s="57"/>
      <c r="I662" s="61"/>
      <c r="J662" s="271"/>
      <c r="K662" s="59"/>
      <c r="L662" s="73"/>
      <c r="M662" s="73"/>
      <c r="N662" s="73"/>
      <c r="O662" s="73"/>
      <c r="P662" s="73"/>
      <c r="Q662" s="73"/>
      <c r="R662" s="73"/>
      <c r="S662" s="73"/>
      <c r="T662" s="73"/>
      <c r="U662" s="73"/>
      <c r="V662" s="73"/>
      <c r="W662" s="73"/>
      <c r="X662" s="73"/>
      <c r="Y662" s="73"/>
      <c r="Z662" s="73"/>
      <c r="AA662" s="73"/>
      <c r="AB662" s="73"/>
      <c r="AC662" s="73"/>
      <c r="AD662" s="73"/>
      <c r="AE662" s="73"/>
      <c r="AF662" s="73"/>
      <c r="AG662" s="73"/>
      <c r="AH662" s="73"/>
      <c r="AI662" s="73"/>
      <c r="AJ662" s="73"/>
      <c r="AK662" s="73"/>
      <c r="AL662" s="73"/>
      <c r="AM662" s="73"/>
      <c r="AN662" s="73"/>
      <c r="AO662" s="73"/>
      <c r="AP662" s="73"/>
      <c r="AQ662" s="73"/>
      <c r="AR662" s="73"/>
      <c r="AS662" s="73"/>
      <c r="AT662" s="73"/>
      <c r="AU662" s="73"/>
      <c r="AV662" s="73"/>
      <c r="AW662" s="73"/>
      <c r="AX662" s="73"/>
      <c r="AY662" s="73"/>
      <c r="AZ662" s="73"/>
      <c r="BA662" s="73"/>
      <c r="BB662" s="73"/>
      <c r="BC662" s="73"/>
      <c r="BD662" s="73"/>
      <c r="BE662" s="73"/>
      <c r="BF662" s="73"/>
      <c r="BG662" s="73"/>
      <c r="BH662" s="73"/>
      <c r="BI662" s="73"/>
      <c r="BJ662" s="73"/>
      <c r="BK662" s="73"/>
      <c r="BL662" s="73"/>
      <c r="BM662" s="73"/>
      <c r="BN662" s="73"/>
      <c r="BO662" s="73"/>
      <c r="BP662" s="73"/>
      <c r="BQ662" s="73"/>
      <c r="BR662" s="73"/>
      <c r="BS662" s="73"/>
      <c r="BT662" s="73"/>
      <c r="BU662" s="73"/>
      <c r="BV662" s="73"/>
      <c r="BW662" s="73"/>
      <c r="BX662" s="73"/>
      <c r="BY662" s="73"/>
      <c r="BZ662" s="73"/>
      <c r="CA662" s="73"/>
      <c r="CB662" s="73"/>
      <c r="CC662" s="73"/>
      <c r="CD662" s="73"/>
      <c r="CE662" s="73"/>
      <c r="CF662" s="73"/>
      <c r="CG662" s="73"/>
      <c r="CH662" s="73"/>
      <c r="CI662" s="73"/>
      <c r="CJ662" s="73"/>
      <c r="CK662" s="73"/>
      <c r="CL662" s="73"/>
      <c r="CM662" s="73"/>
      <c r="CN662" s="73"/>
      <c r="CO662" s="73"/>
      <c r="CP662" s="73"/>
      <c r="CQ662" s="73"/>
      <c r="CR662" s="73"/>
      <c r="CS662" s="73"/>
      <c r="CT662" s="73"/>
      <c r="CU662" s="73"/>
      <c r="CV662" s="73"/>
      <c r="CW662" s="73"/>
      <c r="CX662" s="73"/>
      <c r="CY662" s="73"/>
      <c r="CZ662" s="73"/>
      <c r="DA662" s="73"/>
      <c r="DB662" s="73"/>
      <c r="DC662" s="73"/>
      <c r="DD662" s="73"/>
      <c r="DE662" s="73"/>
      <c r="DF662" s="73"/>
      <c r="DG662" s="73"/>
      <c r="DH662" s="73"/>
      <c r="DI662" s="73"/>
      <c r="DJ662" s="73"/>
      <c r="DK662" s="73"/>
      <c r="DL662" s="73"/>
      <c r="DM662" s="73"/>
      <c r="DN662" s="73"/>
      <c r="DO662" s="73"/>
      <c r="DP662" s="73"/>
      <c r="DQ662" s="73"/>
      <c r="DR662" s="73"/>
      <c r="DS662" s="73"/>
      <c r="DT662" s="73"/>
      <c r="DU662" s="73"/>
      <c r="DV662" s="73"/>
      <c r="DW662" s="73"/>
      <c r="DX662" s="73"/>
      <c r="DY662" s="73"/>
      <c r="DZ662" s="73"/>
      <c r="EA662" s="73"/>
      <c r="EB662" s="73"/>
      <c r="EC662" s="73"/>
      <c r="ED662" s="73"/>
      <c r="EE662" s="73"/>
      <c r="EF662" s="73"/>
      <c r="EG662" s="73"/>
      <c r="EH662" s="73"/>
      <c r="EI662" s="73"/>
      <c r="EJ662" s="73"/>
      <c r="EK662" s="73"/>
      <c r="EL662" s="73"/>
      <c r="EM662" s="73"/>
      <c r="EN662" s="73"/>
      <c r="EO662" s="73"/>
      <c r="EP662" s="73"/>
      <c r="EQ662" s="73"/>
      <c r="ER662" s="73"/>
      <c r="ES662" s="73"/>
      <c r="ET662" s="73"/>
      <c r="EU662" s="73"/>
      <c r="EV662" s="73"/>
      <c r="EW662" s="73"/>
      <c r="EX662" s="73"/>
      <c r="EY662" s="73"/>
      <c r="EZ662" s="73"/>
      <c r="FA662" s="73"/>
      <c r="FB662" s="73"/>
    </row>
    <row r="663" spans="1:158" s="64" customFormat="1" x14ac:dyDescent="0.25">
      <c r="A663" s="60"/>
      <c r="B663" s="55" t="s">
        <v>41</v>
      </c>
      <c r="C663" s="56"/>
      <c r="D663" s="57">
        <v>6</v>
      </c>
      <c r="E663" s="58">
        <v>6</v>
      </c>
      <c r="F663" s="61"/>
      <c r="G663" s="58"/>
      <c r="H663" s="57"/>
      <c r="I663" s="61"/>
      <c r="J663" s="271"/>
      <c r="K663" s="59"/>
      <c r="L663" s="73"/>
      <c r="M663" s="73"/>
      <c r="N663" s="73"/>
      <c r="O663" s="73"/>
      <c r="P663" s="73"/>
      <c r="Q663" s="73"/>
      <c r="R663" s="73"/>
      <c r="S663" s="73"/>
      <c r="T663" s="73"/>
      <c r="U663" s="73"/>
      <c r="V663" s="73"/>
      <c r="W663" s="73"/>
      <c r="X663" s="73"/>
      <c r="Y663" s="73"/>
      <c r="Z663" s="73"/>
      <c r="AA663" s="73"/>
      <c r="AB663" s="73"/>
      <c r="AC663" s="73"/>
      <c r="AD663" s="73"/>
      <c r="AE663" s="73"/>
      <c r="AF663" s="73"/>
      <c r="AG663" s="73"/>
      <c r="AH663" s="73"/>
      <c r="AI663" s="73"/>
      <c r="AJ663" s="73"/>
      <c r="AK663" s="73"/>
      <c r="AL663" s="73"/>
      <c r="AM663" s="73"/>
      <c r="AN663" s="73"/>
      <c r="AO663" s="73"/>
      <c r="AP663" s="73"/>
      <c r="AQ663" s="73"/>
      <c r="AR663" s="73"/>
      <c r="AS663" s="73"/>
      <c r="AT663" s="73"/>
      <c r="AU663" s="73"/>
      <c r="AV663" s="73"/>
      <c r="AW663" s="73"/>
      <c r="AX663" s="73"/>
      <c r="AY663" s="73"/>
      <c r="AZ663" s="73"/>
      <c r="BA663" s="73"/>
      <c r="BB663" s="73"/>
      <c r="BC663" s="73"/>
      <c r="BD663" s="73"/>
      <c r="BE663" s="73"/>
      <c r="BF663" s="73"/>
      <c r="BG663" s="73"/>
      <c r="BH663" s="73"/>
      <c r="BI663" s="73"/>
      <c r="BJ663" s="73"/>
      <c r="BK663" s="73"/>
      <c r="BL663" s="73"/>
      <c r="BM663" s="73"/>
      <c r="BN663" s="73"/>
      <c r="BO663" s="73"/>
      <c r="BP663" s="73"/>
      <c r="BQ663" s="73"/>
      <c r="BR663" s="73"/>
      <c r="BS663" s="73"/>
      <c r="BT663" s="73"/>
      <c r="BU663" s="73"/>
      <c r="BV663" s="73"/>
      <c r="BW663" s="73"/>
      <c r="BX663" s="73"/>
      <c r="BY663" s="73"/>
      <c r="BZ663" s="73"/>
      <c r="CA663" s="73"/>
      <c r="CB663" s="73"/>
      <c r="CC663" s="73"/>
      <c r="CD663" s="73"/>
      <c r="CE663" s="73"/>
      <c r="CF663" s="73"/>
      <c r="CG663" s="73"/>
      <c r="CH663" s="73"/>
      <c r="CI663" s="73"/>
      <c r="CJ663" s="73"/>
      <c r="CK663" s="73"/>
      <c r="CL663" s="73"/>
      <c r="CM663" s="73"/>
      <c r="CN663" s="73"/>
      <c r="CO663" s="73"/>
      <c r="CP663" s="73"/>
      <c r="CQ663" s="73"/>
      <c r="CR663" s="73"/>
      <c r="CS663" s="73"/>
      <c r="CT663" s="73"/>
      <c r="CU663" s="73"/>
      <c r="CV663" s="73"/>
      <c r="CW663" s="73"/>
      <c r="CX663" s="73"/>
      <c r="CY663" s="73"/>
      <c r="CZ663" s="73"/>
      <c r="DA663" s="73"/>
      <c r="DB663" s="73"/>
      <c r="DC663" s="73"/>
      <c r="DD663" s="73"/>
      <c r="DE663" s="73"/>
      <c r="DF663" s="73"/>
      <c r="DG663" s="73"/>
      <c r="DH663" s="73"/>
      <c r="DI663" s="73"/>
      <c r="DJ663" s="73"/>
      <c r="DK663" s="73"/>
      <c r="DL663" s="73"/>
      <c r="DM663" s="73"/>
      <c r="DN663" s="73"/>
      <c r="DO663" s="73"/>
      <c r="DP663" s="73"/>
      <c r="DQ663" s="73"/>
      <c r="DR663" s="73"/>
      <c r="DS663" s="73"/>
      <c r="DT663" s="73"/>
      <c r="DU663" s="73"/>
      <c r="DV663" s="73"/>
      <c r="DW663" s="73"/>
      <c r="DX663" s="73"/>
      <c r="DY663" s="73"/>
      <c r="DZ663" s="73"/>
      <c r="EA663" s="73"/>
      <c r="EB663" s="73"/>
      <c r="EC663" s="73"/>
      <c r="ED663" s="73"/>
      <c r="EE663" s="73"/>
      <c r="EF663" s="73"/>
      <c r="EG663" s="73"/>
      <c r="EH663" s="73"/>
      <c r="EI663" s="73"/>
      <c r="EJ663" s="73"/>
      <c r="EK663" s="73"/>
      <c r="EL663" s="73"/>
      <c r="EM663" s="73"/>
      <c r="EN663" s="73"/>
      <c r="EO663" s="73"/>
      <c r="EP663" s="73"/>
      <c r="EQ663" s="73"/>
      <c r="ER663" s="73"/>
      <c r="ES663" s="73"/>
      <c r="ET663" s="73"/>
      <c r="EU663" s="73"/>
      <c r="EV663" s="73"/>
      <c r="EW663" s="73"/>
      <c r="EX663" s="73"/>
      <c r="EY663" s="73"/>
      <c r="EZ663" s="73"/>
      <c r="FA663" s="73"/>
      <c r="FB663" s="73"/>
    </row>
    <row r="664" spans="1:158" s="64" customFormat="1" x14ac:dyDescent="0.25">
      <c r="A664" s="60"/>
      <c r="B664" s="55" t="s">
        <v>22</v>
      </c>
      <c r="C664" s="56"/>
      <c r="D664" s="57">
        <v>6</v>
      </c>
      <c r="E664" s="58">
        <v>6</v>
      </c>
      <c r="F664" s="61"/>
      <c r="G664" s="58"/>
      <c r="H664" s="57"/>
      <c r="I664" s="61"/>
      <c r="J664" s="271"/>
      <c r="K664" s="59"/>
      <c r="L664" s="73"/>
      <c r="M664" s="73"/>
      <c r="N664" s="73"/>
      <c r="O664" s="73"/>
      <c r="P664" s="73"/>
      <c r="Q664" s="73"/>
      <c r="R664" s="73"/>
      <c r="S664" s="73"/>
      <c r="T664" s="73"/>
      <c r="U664" s="73"/>
      <c r="V664" s="73"/>
      <c r="W664" s="73"/>
      <c r="X664" s="73"/>
      <c r="Y664" s="73"/>
      <c r="Z664" s="73"/>
      <c r="AA664" s="73"/>
      <c r="AB664" s="73"/>
      <c r="AC664" s="73"/>
      <c r="AD664" s="73"/>
      <c r="AE664" s="73"/>
      <c r="AF664" s="73"/>
      <c r="AG664" s="73"/>
      <c r="AH664" s="73"/>
      <c r="AI664" s="73"/>
      <c r="AJ664" s="73"/>
      <c r="AK664" s="73"/>
      <c r="AL664" s="73"/>
      <c r="AM664" s="73"/>
      <c r="AN664" s="73"/>
      <c r="AO664" s="73"/>
      <c r="AP664" s="73"/>
      <c r="AQ664" s="73"/>
      <c r="AR664" s="73"/>
      <c r="AS664" s="73"/>
      <c r="AT664" s="73"/>
      <c r="AU664" s="73"/>
      <c r="AV664" s="73"/>
      <c r="AW664" s="73"/>
      <c r="AX664" s="73"/>
      <c r="AY664" s="73"/>
      <c r="AZ664" s="73"/>
      <c r="BA664" s="73"/>
      <c r="BB664" s="73"/>
      <c r="BC664" s="73"/>
      <c r="BD664" s="73"/>
      <c r="BE664" s="73"/>
      <c r="BF664" s="73"/>
      <c r="BG664" s="73"/>
      <c r="BH664" s="73"/>
      <c r="BI664" s="73"/>
      <c r="BJ664" s="73"/>
      <c r="BK664" s="73"/>
      <c r="BL664" s="73"/>
      <c r="BM664" s="73"/>
      <c r="BN664" s="73"/>
      <c r="BO664" s="73"/>
      <c r="BP664" s="73"/>
      <c r="BQ664" s="73"/>
      <c r="BR664" s="73"/>
      <c r="BS664" s="73"/>
      <c r="BT664" s="73"/>
      <c r="BU664" s="73"/>
      <c r="BV664" s="73"/>
      <c r="BW664" s="73"/>
      <c r="BX664" s="73"/>
      <c r="BY664" s="73"/>
      <c r="BZ664" s="73"/>
      <c r="CA664" s="73"/>
      <c r="CB664" s="73"/>
      <c r="CC664" s="73"/>
      <c r="CD664" s="73"/>
      <c r="CE664" s="73"/>
      <c r="CF664" s="73"/>
      <c r="CG664" s="73"/>
      <c r="CH664" s="73"/>
      <c r="CI664" s="73"/>
      <c r="CJ664" s="73"/>
      <c r="CK664" s="73"/>
      <c r="CL664" s="73"/>
      <c r="CM664" s="73"/>
      <c r="CN664" s="73"/>
      <c r="CO664" s="73"/>
      <c r="CP664" s="73"/>
      <c r="CQ664" s="73"/>
      <c r="CR664" s="73"/>
      <c r="CS664" s="73"/>
      <c r="CT664" s="73"/>
      <c r="CU664" s="73"/>
      <c r="CV664" s="73"/>
      <c r="CW664" s="73"/>
      <c r="CX664" s="73"/>
      <c r="CY664" s="73"/>
      <c r="CZ664" s="73"/>
      <c r="DA664" s="73"/>
      <c r="DB664" s="73"/>
      <c r="DC664" s="73"/>
      <c r="DD664" s="73"/>
      <c r="DE664" s="73"/>
      <c r="DF664" s="73"/>
      <c r="DG664" s="73"/>
      <c r="DH664" s="73"/>
      <c r="DI664" s="73"/>
      <c r="DJ664" s="73"/>
      <c r="DK664" s="73"/>
      <c r="DL664" s="73"/>
      <c r="DM664" s="73"/>
      <c r="DN664" s="73"/>
      <c r="DO664" s="73"/>
      <c r="DP664" s="73"/>
      <c r="DQ664" s="73"/>
      <c r="DR664" s="73"/>
      <c r="DS664" s="73"/>
      <c r="DT664" s="73"/>
      <c r="DU664" s="73"/>
      <c r="DV664" s="73"/>
      <c r="DW664" s="73"/>
      <c r="DX664" s="73"/>
      <c r="DY664" s="73"/>
      <c r="DZ664" s="73"/>
      <c r="EA664" s="73"/>
      <c r="EB664" s="73"/>
      <c r="EC664" s="73"/>
      <c r="ED664" s="73"/>
      <c r="EE664" s="73"/>
      <c r="EF664" s="73"/>
      <c r="EG664" s="73"/>
      <c r="EH664" s="73"/>
      <c r="EI664" s="73"/>
      <c r="EJ664" s="73"/>
      <c r="EK664" s="73"/>
      <c r="EL664" s="73"/>
      <c r="EM664" s="73"/>
      <c r="EN664" s="73"/>
      <c r="EO664" s="73"/>
      <c r="EP664" s="73"/>
      <c r="EQ664" s="73"/>
      <c r="ER664" s="73"/>
      <c r="ES664" s="73"/>
      <c r="ET664" s="73"/>
      <c r="EU664" s="73"/>
      <c r="EV664" s="73"/>
      <c r="EW664" s="73"/>
      <c r="EX664" s="73"/>
      <c r="EY664" s="73"/>
      <c r="EZ664" s="73"/>
      <c r="FA664" s="73"/>
      <c r="FB664" s="73"/>
    </row>
    <row r="665" spans="1:158" s="64" customFormat="1" x14ac:dyDescent="0.25">
      <c r="A665" s="60"/>
      <c r="B665" s="55" t="s">
        <v>109</v>
      </c>
      <c r="C665" s="56"/>
      <c r="D665" s="57">
        <v>6</v>
      </c>
      <c r="E665" s="58">
        <v>6</v>
      </c>
      <c r="F665" s="61"/>
      <c r="G665" s="58"/>
      <c r="H665" s="57"/>
      <c r="I665" s="61"/>
      <c r="J665" s="271"/>
      <c r="K665" s="59"/>
      <c r="L665" s="73"/>
      <c r="M665" s="73"/>
      <c r="N665" s="73"/>
      <c r="O665" s="73"/>
      <c r="P665" s="73"/>
      <c r="Q665" s="73"/>
      <c r="R665" s="73"/>
      <c r="S665" s="73"/>
      <c r="T665" s="73"/>
      <c r="U665" s="73"/>
      <c r="V665" s="73"/>
      <c r="W665" s="73"/>
      <c r="X665" s="73"/>
      <c r="Y665" s="73"/>
      <c r="Z665" s="73"/>
      <c r="AA665" s="73"/>
      <c r="AB665" s="73"/>
      <c r="AC665" s="73"/>
      <c r="AD665" s="73"/>
      <c r="AE665" s="73"/>
      <c r="AF665" s="73"/>
      <c r="AG665" s="73"/>
      <c r="AH665" s="73"/>
      <c r="AI665" s="73"/>
      <c r="AJ665" s="73"/>
      <c r="AK665" s="73"/>
      <c r="AL665" s="73"/>
      <c r="AM665" s="73"/>
      <c r="AN665" s="73"/>
      <c r="AO665" s="73"/>
      <c r="AP665" s="73"/>
      <c r="AQ665" s="73"/>
      <c r="AR665" s="73"/>
      <c r="AS665" s="73"/>
      <c r="AT665" s="73"/>
      <c r="AU665" s="73"/>
      <c r="AV665" s="73"/>
      <c r="AW665" s="73"/>
      <c r="AX665" s="73"/>
      <c r="AY665" s="73"/>
      <c r="AZ665" s="73"/>
      <c r="BA665" s="73"/>
      <c r="BB665" s="73"/>
      <c r="BC665" s="73"/>
      <c r="BD665" s="73"/>
      <c r="BE665" s="73"/>
      <c r="BF665" s="73"/>
      <c r="BG665" s="73"/>
      <c r="BH665" s="73"/>
      <c r="BI665" s="73"/>
      <c r="BJ665" s="73"/>
      <c r="BK665" s="73"/>
      <c r="BL665" s="73"/>
      <c r="BM665" s="73"/>
      <c r="BN665" s="73"/>
      <c r="BO665" s="73"/>
      <c r="BP665" s="73"/>
      <c r="BQ665" s="73"/>
      <c r="BR665" s="73"/>
      <c r="BS665" s="73"/>
      <c r="BT665" s="73"/>
      <c r="BU665" s="73"/>
      <c r="BV665" s="73"/>
      <c r="BW665" s="73"/>
      <c r="BX665" s="73"/>
      <c r="BY665" s="73"/>
      <c r="BZ665" s="73"/>
      <c r="CA665" s="73"/>
      <c r="CB665" s="73"/>
      <c r="CC665" s="73"/>
      <c r="CD665" s="73"/>
      <c r="CE665" s="73"/>
      <c r="CF665" s="73"/>
      <c r="CG665" s="73"/>
      <c r="CH665" s="73"/>
      <c r="CI665" s="73"/>
      <c r="CJ665" s="73"/>
      <c r="CK665" s="73"/>
      <c r="CL665" s="73"/>
      <c r="CM665" s="73"/>
      <c r="CN665" s="73"/>
      <c r="CO665" s="73"/>
      <c r="CP665" s="73"/>
      <c r="CQ665" s="73"/>
      <c r="CR665" s="73"/>
      <c r="CS665" s="73"/>
      <c r="CT665" s="73"/>
      <c r="CU665" s="73"/>
      <c r="CV665" s="73"/>
      <c r="CW665" s="73"/>
      <c r="CX665" s="73"/>
      <c r="CY665" s="73"/>
      <c r="CZ665" s="73"/>
      <c r="DA665" s="73"/>
      <c r="DB665" s="73"/>
      <c r="DC665" s="73"/>
      <c r="DD665" s="73"/>
      <c r="DE665" s="73"/>
      <c r="DF665" s="73"/>
      <c r="DG665" s="73"/>
      <c r="DH665" s="73"/>
      <c r="DI665" s="73"/>
      <c r="DJ665" s="73"/>
      <c r="DK665" s="73"/>
      <c r="DL665" s="73"/>
      <c r="DM665" s="73"/>
      <c r="DN665" s="73"/>
      <c r="DO665" s="73"/>
      <c r="DP665" s="73"/>
      <c r="DQ665" s="73"/>
      <c r="DR665" s="73"/>
      <c r="DS665" s="73"/>
      <c r="DT665" s="73"/>
      <c r="DU665" s="73"/>
      <c r="DV665" s="73"/>
      <c r="DW665" s="73"/>
      <c r="DX665" s="73"/>
      <c r="DY665" s="73"/>
      <c r="DZ665" s="73"/>
      <c r="EA665" s="73"/>
      <c r="EB665" s="73"/>
      <c r="EC665" s="73"/>
      <c r="ED665" s="73"/>
      <c r="EE665" s="73"/>
      <c r="EF665" s="73"/>
      <c r="EG665" s="73"/>
      <c r="EH665" s="73"/>
      <c r="EI665" s="73"/>
      <c r="EJ665" s="73"/>
      <c r="EK665" s="73"/>
      <c r="EL665" s="73"/>
      <c r="EM665" s="73"/>
      <c r="EN665" s="73"/>
      <c r="EO665" s="73"/>
      <c r="EP665" s="73"/>
      <c r="EQ665" s="73"/>
      <c r="ER665" s="73"/>
      <c r="ES665" s="73"/>
      <c r="ET665" s="73"/>
      <c r="EU665" s="73"/>
      <c r="EV665" s="73"/>
      <c r="EW665" s="73"/>
      <c r="EX665" s="73"/>
      <c r="EY665" s="73"/>
      <c r="EZ665" s="73"/>
      <c r="FA665" s="73"/>
      <c r="FB665" s="73"/>
    </row>
    <row r="666" spans="1:158" s="45" customFormat="1" x14ac:dyDescent="0.25">
      <c r="A666" s="60"/>
      <c r="B666" s="55" t="s">
        <v>21</v>
      </c>
      <c r="C666" s="56"/>
      <c r="D666" s="57">
        <v>0.5</v>
      </c>
      <c r="E666" s="58">
        <v>0.5</v>
      </c>
      <c r="F666" s="57"/>
      <c r="G666" s="61"/>
      <c r="H666" s="58"/>
      <c r="I666" s="61"/>
      <c r="J666" s="271"/>
      <c r="K666" s="59"/>
      <c r="L666" s="46"/>
      <c r="M666" s="46"/>
      <c r="N666" s="46"/>
      <c r="O666" s="46"/>
      <c r="P666" s="46"/>
      <c r="Q666" s="46"/>
      <c r="R666" s="46"/>
      <c r="S666" s="46"/>
      <c r="T666" s="46"/>
      <c r="U666" s="46"/>
      <c r="V666" s="46"/>
      <c r="W666" s="46"/>
      <c r="X666" s="46"/>
      <c r="Y666" s="46"/>
      <c r="Z666" s="46"/>
      <c r="AA666" s="46"/>
      <c r="AB666" s="46"/>
      <c r="AC666" s="46"/>
      <c r="AD666" s="46"/>
      <c r="AE666" s="46"/>
      <c r="AF666" s="46"/>
      <c r="AG666" s="46"/>
      <c r="AH666" s="46"/>
      <c r="AI666" s="46"/>
      <c r="AJ666" s="46"/>
      <c r="AK666" s="46"/>
      <c r="AL666" s="46"/>
      <c r="AM666" s="46"/>
      <c r="AN666" s="46"/>
      <c r="AO666" s="46"/>
      <c r="AP666" s="46"/>
      <c r="AQ666" s="46"/>
      <c r="AR666" s="46"/>
      <c r="AS666" s="46"/>
      <c r="AT666" s="46"/>
      <c r="AU666" s="46"/>
    </row>
    <row r="667" spans="1:158" s="45" customFormat="1" x14ac:dyDescent="0.25">
      <c r="A667" s="55"/>
      <c r="B667" s="55" t="s">
        <v>110</v>
      </c>
      <c r="C667" s="56"/>
      <c r="D667" s="57">
        <v>20</v>
      </c>
      <c r="E667" s="58">
        <v>20</v>
      </c>
      <c r="F667" s="57"/>
      <c r="G667" s="61"/>
      <c r="H667" s="57"/>
      <c r="I667" s="61"/>
      <c r="J667" s="316"/>
      <c r="K667" s="59"/>
      <c r="L667" s="46"/>
      <c r="M667" s="46"/>
      <c r="N667" s="46"/>
      <c r="O667" s="46"/>
      <c r="P667" s="46"/>
      <c r="Q667" s="46"/>
      <c r="R667" s="46"/>
      <c r="S667" s="46"/>
      <c r="T667" s="46"/>
      <c r="U667" s="46"/>
      <c r="V667" s="46"/>
      <c r="W667" s="46"/>
      <c r="X667" s="46"/>
      <c r="Y667" s="46"/>
      <c r="Z667" s="46"/>
      <c r="AA667" s="46"/>
      <c r="AB667" s="46"/>
      <c r="AC667" s="46"/>
      <c r="AD667" s="46"/>
      <c r="AE667" s="46"/>
      <c r="AF667" s="46"/>
      <c r="AG667" s="46"/>
      <c r="AH667" s="46"/>
      <c r="AI667" s="46"/>
      <c r="AJ667" s="46"/>
      <c r="AK667" s="46"/>
      <c r="AL667" s="46"/>
      <c r="AM667" s="46"/>
      <c r="AN667" s="46"/>
      <c r="AO667" s="46"/>
      <c r="AP667" s="46"/>
      <c r="AQ667" s="46"/>
      <c r="AR667" s="46"/>
      <c r="AS667" s="46"/>
      <c r="AT667" s="46"/>
      <c r="AU667" s="46"/>
    </row>
    <row r="668" spans="1:158" s="45" customFormat="1" x14ac:dyDescent="0.25">
      <c r="A668" s="106" t="s">
        <v>407</v>
      </c>
      <c r="B668" s="107"/>
      <c r="C668" s="103" t="s">
        <v>323</v>
      </c>
      <c r="D668" s="114"/>
      <c r="E668" s="103"/>
      <c r="F668" s="115">
        <v>0.4</v>
      </c>
      <c r="G668" s="103">
        <v>0.2</v>
      </c>
      <c r="H668" s="114">
        <v>4.3</v>
      </c>
      <c r="I668" s="115">
        <v>21</v>
      </c>
      <c r="J668" s="103">
        <v>60</v>
      </c>
      <c r="K668" s="108" t="s">
        <v>408</v>
      </c>
      <c r="L668" s="46"/>
      <c r="M668" s="46"/>
      <c r="N668" s="46"/>
      <c r="O668" s="46"/>
      <c r="P668" s="46"/>
      <c r="Q668" s="46"/>
      <c r="R668" s="46"/>
      <c r="S668" s="46"/>
      <c r="T668" s="46"/>
      <c r="U668" s="46"/>
      <c r="V668" s="46"/>
      <c r="W668" s="46"/>
      <c r="X668" s="46"/>
      <c r="Y668" s="46"/>
      <c r="Z668" s="46"/>
      <c r="AA668" s="46"/>
      <c r="AB668" s="46"/>
      <c r="AC668" s="46"/>
      <c r="AD668" s="46"/>
      <c r="AE668" s="46"/>
      <c r="AF668" s="46"/>
      <c r="AG668" s="46"/>
      <c r="AH668" s="46"/>
      <c r="AI668" s="46"/>
      <c r="AJ668" s="46"/>
      <c r="AK668" s="46"/>
      <c r="AL668" s="46"/>
      <c r="AM668" s="46"/>
      <c r="AN668" s="46"/>
      <c r="AO668" s="46"/>
      <c r="AP668" s="46"/>
      <c r="AQ668" s="46"/>
      <c r="AR668" s="46"/>
      <c r="AS668" s="46"/>
      <c r="AT668" s="46"/>
      <c r="AU668" s="46"/>
    </row>
    <row r="669" spans="1:158" s="45" customFormat="1" x14ac:dyDescent="0.25">
      <c r="A669" s="106"/>
      <c r="B669" s="107" t="s">
        <v>409</v>
      </c>
      <c r="C669" s="103"/>
      <c r="D669" s="114">
        <v>1.8</v>
      </c>
      <c r="E669" s="103">
        <v>1.8</v>
      </c>
      <c r="F669" s="115"/>
      <c r="G669" s="103"/>
      <c r="H669" s="114"/>
      <c r="I669" s="115"/>
      <c r="J669" s="103"/>
      <c r="K669" s="108"/>
      <c r="L669" s="46"/>
      <c r="M669" s="46"/>
      <c r="N669" s="46"/>
      <c r="O669" s="46"/>
      <c r="P669" s="46"/>
      <c r="Q669" s="46"/>
      <c r="R669" s="46"/>
      <c r="S669" s="46"/>
      <c r="T669" s="46"/>
      <c r="U669" s="46"/>
      <c r="V669" s="46"/>
      <c r="W669" s="46"/>
      <c r="X669" s="46"/>
      <c r="Y669" s="46"/>
      <c r="Z669" s="46"/>
      <c r="AA669" s="46"/>
      <c r="AB669" s="46"/>
      <c r="AC669" s="46"/>
      <c r="AD669" s="46"/>
      <c r="AE669" s="46"/>
      <c r="AF669" s="46"/>
      <c r="AG669" s="46"/>
      <c r="AH669" s="46"/>
      <c r="AI669" s="46"/>
      <c r="AJ669" s="46"/>
      <c r="AK669" s="46"/>
      <c r="AL669" s="46"/>
      <c r="AM669" s="46"/>
      <c r="AN669" s="46"/>
      <c r="AO669" s="46"/>
      <c r="AP669" s="46"/>
      <c r="AQ669" s="46"/>
      <c r="AR669" s="46"/>
      <c r="AS669" s="46"/>
      <c r="AT669" s="46"/>
      <c r="AU669" s="46"/>
    </row>
    <row r="670" spans="1:158" x14ac:dyDescent="0.25">
      <c r="A670" s="106"/>
      <c r="B670" s="107" t="s">
        <v>20</v>
      </c>
      <c r="C670" s="103"/>
      <c r="D670" s="114">
        <v>3</v>
      </c>
      <c r="E670" s="103">
        <v>3</v>
      </c>
      <c r="F670" s="115"/>
      <c r="G670" s="103"/>
      <c r="H670" s="115"/>
      <c r="I670" s="115"/>
      <c r="J670" s="103"/>
      <c r="K670" s="108"/>
    </row>
    <row r="671" spans="1:158" x14ac:dyDescent="0.25">
      <c r="A671" s="106"/>
      <c r="B671" s="107" t="s">
        <v>19</v>
      </c>
      <c r="C671" s="103"/>
      <c r="D671" s="103">
        <v>120</v>
      </c>
      <c r="E671" s="103">
        <v>120</v>
      </c>
      <c r="F671" s="103"/>
      <c r="G671" s="114"/>
      <c r="H671" s="103"/>
      <c r="I671" s="114"/>
      <c r="J671" s="103"/>
      <c r="K671" s="108"/>
    </row>
    <row r="672" spans="1:158" ht="15.75" thickBot="1" x14ac:dyDescent="0.3">
      <c r="A672" s="60" t="s">
        <v>43</v>
      </c>
      <c r="B672" s="55"/>
      <c r="C672" s="56">
        <v>23</v>
      </c>
      <c r="D672" s="58">
        <v>23</v>
      </c>
      <c r="E672" s="58">
        <v>23</v>
      </c>
      <c r="F672" s="58">
        <v>1.8</v>
      </c>
      <c r="G672" s="57">
        <v>0.23</v>
      </c>
      <c r="H672" s="58">
        <v>11.3</v>
      </c>
      <c r="I672" s="57">
        <v>54.5</v>
      </c>
      <c r="J672" s="58">
        <v>0</v>
      </c>
      <c r="K672" s="59"/>
    </row>
    <row r="673" spans="1:158" ht="15.75" thickBot="1" x14ac:dyDescent="0.3">
      <c r="A673" s="290" t="s">
        <v>30</v>
      </c>
      <c r="B673" s="291"/>
      <c r="C673" s="292">
        <v>463</v>
      </c>
      <c r="D673" s="276"/>
      <c r="E673" s="275"/>
      <c r="F673" s="276">
        <v>16.37</v>
      </c>
      <c r="G673" s="276">
        <v>19.68</v>
      </c>
      <c r="H673" s="276">
        <v>67.7</v>
      </c>
      <c r="I673" s="276">
        <v>512.5</v>
      </c>
      <c r="J673" s="276">
        <v>61.87</v>
      </c>
      <c r="K673" s="277"/>
    </row>
    <row r="674" spans="1:158" ht="22.5" customHeight="1" thickBot="1" x14ac:dyDescent="0.3">
      <c r="A674" s="290" t="s">
        <v>67</v>
      </c>
      <c r="B674" s="291"/>
      <c r="C674" s="352">
        <v>1691.5</v>
      </c>
      <c r="D674" s="324"/>
      <c r="E674" s="275"/>
      <c r="F674" s="275">
        <v>48.406666666666666</v>
      </c>
      <c r="G674" s="275">
        <v>54.511666666666663</v>
      </c>
      <c r="H674" s="275">
        <v>222.74166666666667</v>
      </c>
      <c r="I674" s="275">
        <v>1574.3</v>
      </c>
      <c r="J674" s="275">
        <v>74.59</v>
      </c>
      <c r="K674" s="277"/>
    </row>
    <row r="675" spans="1:158" ht="15.75" thickBot="1" x14ac:dyDescent="0.3">
      <c r="A675" s="250" t="s">
        <v>131</v>
      </c>
      <c r="I675" s="329"/>
      <c r="J675" s="329"/>
      <c r="K675" s="310"/>
    </row>
    <row r="676" spans="1:158" ht="26.25" x14ac:dyDescent="0.25">
      <c r="A676" s="256" t="s">
        <v>295</v>
      </c>
      <c r="B676" s="257"/>
      <c r="C676" s="258" t="s">
        <v>291</v>
      </c>
      <c r="D676" s="259" t="s">
        <v>3</v>
      </c>
      <c r="E676" s="260" t="s">
        <v>3</v>
      </c>
      <c r="F676" s="409" t="s">
        <v>292</v>
      </c>
      <c r="G676" s="410"/>
      <c r="H676" s="411"/>
      <c r="I676" s="259" t="s">
        <v>4</v>
      </c>
      <c r="J676" s="261" t="s">
        <v>5</v>
      </c>
      <c r="K676" s="262" t="s">
        <v>293</v>
      </c>
    </row>
    <row r="677" spans="1:158" ht="15.75" thickBot="1" x14ac:dyDescent="0.3">
      <c r="A677" s="263" t="s">
        <v>294</v>
      </c>
      <c r="B677" s="264"/>
      <c r="C677" s="265"/>
      <c r="D677" s="266" t="s">
        <v>6</v>
      </c>
      <c r="E677" s="267" t="s">
        <v>6</v>
      </c>
      <c r="F677" s="268"/>
      <c r="G677" s="269"/>
      <c r="H677" s="270"/>
      <c r="I677" s="266" t="s">
        <v>7</v>
      </c>
      <c r="J677" s="271"/>
      <c r="K677" s="59"/>
    </row>
    <row r="678" spans="1:158" s="51" customFormat="1" ht="15.75" thickBot="1" x14ac:dyDescent="0.3">
      <c r="A678" s="272"/>
      <c r="B678" s="273"/>
      <c r="C678" s="274"/>
      <c r="D678" s="275" t="s">
        <v>8</v>
      </c>
      <c r="E678" s="275" t="s">
        <v>9</v>
      </c>
      <c r="F678" s="275" t="s">
        <v>10</v>
      </c>
      <c r="G678" s="275" t="s">
        <v>11</v>
      </c>
      <c r="H678" s="276" t="s">
        <v>12</v>
      </c>
      <c r="I678" s="276" t="s">
        <v>13</v>
      </c>
      <c r="J678" s="275" t="s">
        <v>14</v>
      </c>
      <c r="K678" s="277"/>
      <c r="L678" s="52"/>
      <c r="M678" s="52"/>
      <c r="N678" s="52"/>
      <c r="O678" s="52"/>
      <c r="P678" s="52"/>
      <c r="Q678" s="52"/>
      <c r="R678" s="52"/>
      <c r="S678" s="52"/>
      <c r="T678" s="52"/>
      <c r="U678" s="52"/>
      <c r="V678" s="52"/>
      <c r="W678" s="52"/>
      <c r="X678" s="52"/>
      <c r="Y678" s="52"/>
      <c r="Z678" s="52"/>
      <c r="AA678" s="52"/>
      <c r="AB678" s="52"/>
      <c r="AC678" s="52"/>
      <c r="AD678" s="52"/>
      <c r="AE678" s="52"/>
      <c r="AF678" s="52"/>
      <c r="AG678" s="52"/>
      <c r="AH678" s="52"/>
      <c r="AI678" s="52"/>
      <c r="AJ678" s="52"/>
      <c r="AK678" s="52"/>
      <c r="AL678" s="52"/>
      <c r="AM678" s="52"/>
      <c r="AN678" s="52"/>
      <c r="AO678" s="52"/>
      <c r="AP678" s="52"/>
      <c r="AQ678" s="52"/>
      <c r="AR678" s="52"/>
      <c r="AS678" s="52"/>
      <c r="AT678" s="52"/>
      <c r="AU678" s="52"/>
      <c r="AV678" s="52"/>
      <c r="AW678" s="52"/>
      <c r="AX678" s="52"/>
      <c r="AY678" s="52"/>
      <c r="AZ678" s="52"/>
      <c r="BA678" s="52"/>
      <c r="BB678" s="52"/>
      <c r="BC678" s="52"/>
      <c r="BD678" s="52"/>
      <c r="BE678" s="52"/>
      <c r="BF678" s="52"/>
      <c r="BG678" s="52"/>
      <c r="BH678" s="52"/>
      <c r="BI678" s="52"/>
      <c r="BJ678" s="52"/>
      <c r="BK678" s="52"/>
      <c r="BL678" s="52"/>
      <c r="BM678" s="52"/>
      <c r="BN678" s="52"/>
      <c r="BO678" s="52"/>
      <c r="BP678" s="52"/>
      <c r="BQ678" s="52"/>
      <c r="BR678" s="52"/>
      <c r="BS678" s="52"/>
      <c r="BT678" s="52"/>
      <c r="BU678" s="52"/>
      <c r="BV678" s="52"/>
      <c r="BW678" s="52"/>
      <c r="BX678" s="52"/>
      <c r="BY678" s="52"/>
      <c r="BZ678" s="52"/>
      <c r="CA678" s="52"/>
      <c r="CB678" s="52"/>
      <c r="CC678" s="52"/>
      <c r="CD678" s="52"/>
      <c r="CE678" s="52"/>
      <c r="CF678" s="52"/>
      <c r="CG678" s="52"/>
      <c r="CH678" s="52"/>
      <c r="CI678" s="52"/>
      <c r="CJ678" s="52"/>
      <c r="CK678" s="52"/>
      <c r="CL678" s="52"/>
      <c r="CM678" s="52"/>
      <c r="CN678" s="52"/>
      <c r="CO678" s="52"/>
      <c r="CP678" s="52"/>
      <c r="CQ678" s="52"/>
      <c r="CR678" s="52"/>
      <c r="CS678" s="52"/>
      <c r="CT678" s="52"/>
      <c r="CU678" s="52"/>
      <c r="CV678" s="52"/>
      <c r="CW678" s="52"/>
      <c r="CX678" s="52"/>
      <c r="CY678" s="52"/>
      <c r="CZ678" s="52"/>
      <c r="DA678" s="52"/>
      <c r="DB678" s="52"/>
      <c r="DC678" s="52"/>
      <c r="DD678" s="52"/>
      <c r="DE678" s="52"/>
      <c r="DF678" s="52"/>
      <c r="DG678" s="52"/>
      <c r="DH678" s="52"/>
      <c r="DI678" s="52"/>
      <c r="DJ678" s="52"/>
      <c r="DK678" s="52"/>
      <c r="DL678" s="52"/>
      <c r="DM678" s="52"/>
      <c r="DN678" s="52"/>
      <c r="DO678" s="52"/>
      <c r="DP678" s="52"/>
      <c r="DQ678" s="52"/>
      <c r="DR678" s="52"/>
      <c r="DS678" s="52"/>
      <c r="DT678" s="52"/>
      <c r="DU678" s="52"/>
      <c r="DV678" s="52"/>
      <c r="DW678" s="52"/>
      <c r="DX678" s="52"/>
      <c r="DY678" s="52"/>
      <c r="DZ678" s="52"/>
      <c r="EA678" s="52"/>
      <c r="EB678" s="52"/>
      <c r="EC678" s="52"/>
      <c r="ED678" s="52"/>
      <c r="EE678" s="52"/>
      <c r="EF678" s="52"/>
      <c r="EG678" s="52"/>
      <c r="EH678" s="52"/>
      <c r="EI678" s="52"/>
      <c r="EJ678" s="52"/>
      <c r="EK678" s="52"/>
      <c r="EL678" s="52"/>
      <c r="EM678" s="52"/>
      <c r="EN678" s="52"/>
      <c r="EO678" s="52"/>
      <c r="EP678" s="52"/>
      <c r="EQ678" s="52"/>
      <c r="ER678" s="52"/>
      <c r="ES678" s="52"/>
      <c r="ET678" s="52"/>
      <c r="EU678" s="52"/>
      <c r="EV678" s="52"/>
      <c r="EW678" s="52"/>
      <c r="EX678" s="52"/>
      <c r="EY678" s="52"/>
      <c r="EZ678" s="52"/>
      <c r="FA678" s="52"/>
      <c r="FB678" s="52"/>
    </row>
    <row r="679" spans="1:158" s="51" customFormat="1" x14ac:dyDescent="0.25">
      <c r="A679" s="293"/>
      <c r="B679" s="294" t="s">
        <v>15</v>
      </c>
      <c r="C679" s="298"/>
      <c r="D679" s="299"/>
      <c r="E679" s="300"/>
      <c r="F679" s="330"/>
      <c r="G679" s="300"/>
      <c r="H679" s="328"/>
      <c r="I679" s="330"/>
      <c r="J679" s="300"/>
      <c r="K679" s="59"/>
      <c r="L679" s="52"/>
      <c r="M679" s="52"/>
      <c r="N679" s="52"/>
      <c r="O679" s="52"/>
      <c r="P679" s="52"/>
      <c r="Q679" s="52"/>
      <c r="R679" s="52"/>
      <c r="S679" s="52"/>
      <c r="T679" s="52"/>
      <c r="U679" s="52"/>
      <c r="V679" s="52"/>
      <c r="W679" s="52"/>
      <c r="X679" s="52"/>
      <c r="Y679" s="52"/>
      <c r="Z679" s="52"/>
      <c r="AA679" s="52"/>
      <c r="AB679" s="52"/>
      <c r="AC679" s="52"/>
      <c r="AD679" s="52"/>
      <c r="AE679" s="52"/>
      <c r="AF679" s="52"/>
      <c r="AG679" s="52"/>
      <c r="AH679" s="52"/>
      <c r="AI679" s="52"/>
      <c r="AJ679" s="52"/>
      <c r="AK679" s="52"/>
      <c r="AL679" s="52"/>
      <c r="AM679" s="52"/>
      <c r="AN679" s="52"/>
      <c r="AO679" s="52"/>
      <c r="AP679" s="52"/>
      <c r="AQ679" s="52"/>
      <c r="AR679" s="52"/>
      <c r="AS679" s="52"/>
      <c r="AT679" s="52"/>
      <c r="AU679" s="52"/>
      <c r="AV679" s="52"/>
      <c r="AW679" s="52"/>
      <c r="AX679" s="52"/>
      <c r="AY679" s="52"/>
      <c r="AZ679" s="52"/>
      <c r="BA679" s="52"/>
      <c r="BB679" s="52"/>
      <c r="BC679" s="52"/>
      <c r="BD679" s="52"/>
      <c r="BE679" s="52"/>
      <c r="BF679" s="52"/>
      <c r="BG679" s="52"/>
      <c r="BH679" s="52"/>
      <c r="BI679" s="52"/>
      <c r="BJ679" s="52"/>
      <c r="BK679" s="52"/>
      <c r="BL679" s="52"/>
      <c r="BM679" s="52"/>
      <c r="BN679" s="52"/>
      <c r="BO679" s="52"/>
      <c r="BP679" s="52"/>
      <c r="BQ679" s="52"/>
      <c r="BR679" s="52"/>
      <c r="BS679" s="52"/>
      <c r="BT679" s="52"/>
      <c r="BU679" s="52"/>
      <c r="BV679" s="52"/>
      <c r="BW679" s="52"/>
      <c r="BX679" s="52"/>
      <c r="BY679" s="52"/>
      <c r="BZ679" s="52"/>
      <c r="CA679" s="52"/>
      <c r="CB679" s="52"/>
      <c r="CC679" s="52"/>
      <c r="CD679" s="52"/>
      <c r="CE679" s="52"/>
      <c r="CF679" s="52"/>
      <c r="CG679" s="52"/>
      <c r="CH679" s="52"/>
      <c r="CI679" s="52"/>
      <c r="CJ679" s="52"/>
      <c r="CK679" s="52"/>
      <c r="CL679" s="52"/>
      <c r="CM679" s="52"/>
      <c r="CN679" s="52"/>
      <c r="CO679" s="52"/>
      <c r="CP679" s="52"/>
      <c r="CQ679" s="52"/>
      <c r="CR679" s="52"/>
      <c r="CS679" s="52"/>
      <c r="CT679" s="52"/>
      <c r="CU679" s="52"/>
      <c r="CV679" s="52"/>
      <c r="CW679" s="52"/>
      <c r="CX679" s="52"/>
      <c r="CY679" s="52"/>
      <c r="CZ679" s="52"/>
      <c r="DA679" s="52"/>
      <c r="DB679" s="52"/>
      <c r="DC679" s="52"/>
      <c r="DD679" s="52"/>
      <c r="DE679" s="52"/>
      <c r="DF679" s="52"/>
      <c r="DG679" s="52"/>
      <c r="DH679" s="52"/>
      <c r="DI679" s="52"/>
      <c r="DJ679" s="52"/>
      <c r="DK679" s="52"/>
      <c r="DL679" s="52"/>
      <c r="DM679" s="52"/>
      <c r="DN679" s="52"/>
      <c r="DO679" s="52"/>
      <c r="DP679" s="52"/>
      <c r="DQ679" s="52"/>
      <c r="DR679" s="52"/>
      <c r="DS679" s="52"/>
      <c r="DT679" s="52"/>
      <c r="DU679" s="52"/>
      <c r="DV679" s="52"/>
      <c r="DW679" s="52"/>
      <c r="DX679" s="52"/>
      <c r="DY679" s="52"/>
      <c r="DZ679" s="52"/>
      <c r="EA679" s="52"/>
      <c r="EB679" s="52"/>
      <c r="EC679" s="52"/>
      <c r="ED679" s="52"/>
      <c r="EE679" s="52"/>
      <c r="EF679" s="52"/>
      <c r="EG679" s="52"/>
      <c r="EH679" s="52"/>
      <c r="EI679" s="52"/>
      <c r="EJ679" s="52"/>
      <c r="EK679" s="52"/>
      <c r="EL679" s="52"/>
      <c r="EM679" s="52"/>
      <c r="EN679" s="52"/>
      <c r="EO679" s="52"/>
      <c r="EP679" s="52"/>
      <c r="EQ679" s="52"/>
      <c r="ER679" s="52"/>
      <c r="ES679" s="52"/>
      <c r="ET679" s="52"/>
      <c r="EU679" s="52"/>
      <c r="EV679" s="52"/>
      <c r="EW679" s="52"/>
      <c r="EX679" s="52"/>
      <c r="EY679" s="52"/>
      <c r="EZ679" s="52"/>
      <c r="FA679" s="52"/>
      <c r="FB679" s="52"/>
    </row>
    <row r="680" spans="1:158" s="51" customFormat="1" ht="26.25" x14ac:dyDescent="0.25">
      <c r="A680" s="60" t="s">
        <v>216</v>
      </c>
      <c r="B680" s="353"/>
      <c r="C680" s="56" t="s">
        <v>16</v>
      </c>
      <c r="D680" s="57"/>
      <c r="E680" s="58"/>
      <c r="F680" s="61">
        <v>5.7</v>
      </c>
      <c r="G680" s="61">
        <v>4.3499999999999996</v>
      </c>
      <c r="H680" s="58">
        <v>14</v>
      </c>
      <c r="I680" s="61">
        <v>118</v>
      </c>
      <c r="J680" s="58">
        <v>0.21375</v>
      </c>
      <c r="K680" s="59" t="s">
        <v>225</v>
      </c>
      <c r="L680" s="52"/>
      <c r="M680" s="52"/>
      <c r="N680" s="52"/>
      <c r="O680" s="52"/>
      <c r="P680" s="52"/>
      <c r="Q680" s="52"/>
      <c r="R680" s="52"/>
      <c r="S680" s="52"/>
      <c r="T680" s="52"/>
      <c r="U680" s="52"/>
      <c r="V680" s="52"/>
      <c r="W680" s="52"/>
      <c r="X680" s="52"/>
      <c r="Y680" s="52"/>
      <c r="Z680" s="52"/>
      <c r="AA680" s="52"/>
      <c r="AB680" s="52"/>
      <c r="AC680" s="52"/>
      <c r="AD680" s="52"/>
      <c r="AE680" s="52"/>
      <c r="AF680" s="52"/>
      <c r="AG680" s="52"/>
      <c r="AH680" s="52"/>
      <c r="AI680" s="52"/>
      <c r="AJ680" s="52"/>
      <c r="AK680" s="52"/>
      <c r="AL680" s="52"/>
      <c r="AM680" s="52"/>
      <c r="AN680" s="52"/>
      <c r="AO680" s="52"/>
      <c r="AP680" s="52"/>
      <c r="AQ680" s="52"/>
      <c r="AR680" s="52"/>
      <c r="AS680" s="52"/>
      <c r="AT680" s="52"/>
      <c r="AU680" s="52"/>
      <c r="AV680" s="52"/>
      <c r="AW680" s="52"/>
      <c r="AX680" s="52"/>
      <c r="AY680" s="52"/>
      <c r="AZ680" s="52"/>
      <c r="BA680" s="52"/>
      <c r="BB680" s="52"/>
      <c r="BC680" s="52"/>
      <c r="BD680" s="52"/>
      <c r="BE680" s="52"/>
      <c r="BF680" s="52"/>
      <c r="BG680" s="52"/>
      <c r="BH680" s="52"/>
      <c r="BI680" s="52"/>
      <c r="BJ680" s="52"/>
      <c r="BK680" s="52"/>
      <c r="BL680" s="52"/>
      <c r="BM680" s="52"/>
      <c r="BN680" s="52"/>
      <c r="BO680" s="52"/>
      <c r="BP680" s="52"/>
      <c r="BQ680" s="52"/>
      <c r="BR680" s="52"/>
      <c r="BS680" s="52"/>
      <c r="BT680" s="52"/>
      <c r="BU680" s="52"/>
      <c r="BV680" s="52"/>
      <c r="BW680" s="52"/>
      <c r="BX680" s="52"/>
      <c r="BY680" s="52"/>
      <c r="BZ680" s="52"/>
      <c r="CA680" s="52"/>
      <c r="CB680" s="52"/>
      <c r="CC680" s="52"/>
      <c r="CD680" s="52"/>
      <c r="CE680" s="52"/>
      <c r="CF680" s="52"/>
      <c r="CG680" s="52"/>
      <c r="CH680" s="52"/>
      <c r="CI680" s="52"/>
      <c r="CJ680" s="52"/>
      <c r="CK680" s="52"/>
      <c r="CL680" s="52"/>
      <c r="CM680" s="52"/>
      <c r="CN680" s="52"/>
      <c r="CO680" s="52"/>
      <c r="CP680" s="52"/>
      <c r="CQ680" s="52"/>
      <c r="CR680" s="52"/>
      <c r="CS680" s="52"/>
      <c r="CT680" s="52"/>
      <c r="CU680" s="52"/>
      <c r="CV680" s="52"/>
      <c r="CW680" s="52"/>
      <c r="CX680" s="52"/>
      <c r="CY680" s="52"/>
      <c r="CZ680" s="52"/>
      <c r="DA680" s="52"/>
      <c r="DB680" s="52"/>
      <c r="DC680" s="52"/>
      <c r="DD680" s="52"/>
      <c r="DE680" s="52"/>
      <c r="DF680" s="52"/>
      <c r="DG680" s="52"/>
      <c r="DH680" s="52"/>
      <c r="DI680" s="52"/>
      <c r="DJ680" s="52"/>
      <c r="DK680" s="52"/>
      <c r="DL680" s="52"/>
      <c r="DM680" s="52"/>
      <c r="DN680" s="52"/>
      <c r="DO680" s="52"/>
      <c r="DP680" s="52"/>
      <c r="DQ680" s="52"/>
      <c r="DR680" s="52"/>
      <c r="DS680" s="52"/>
      <c r="DT680" s="52"/>
      <c r="DU680" s="52"/>
      <c r="DV680" s="52"/>
      <c r="DW680" s="52"/>
      <c r="DX680" s="52"/>
      <c r="DY680" s="52"/>
      <c r="DZ680" s="52"/>
      <c r="EA680" s="52"/>
      <c r="EB680" s="52"/>
      <c r="EC680" s="52"/>
      <c r="ED680" s="52"/>
      <c r="EE680" s="52"/>
      <c r="EF680" s="52"/>
      <c r="EG680" s="52"/>
      <c r="EH680" s="52"/>
      <c r="EI680" s="52"/>
      <c r="EJ680" s="52"/>
      <c r="EK680" s="52"/>
      <c r="EL680" s="52"/>
      <c r="EM680" s="52"/>
      <c r="EN680" s="52"/>
      <c r="EO680" s="52"/>
      <c r="EP680" s="52"/>
      <c r="EQ680" s="52"/>
      <c r="ER680" s="52"/>
      <c r="ES680" s="52"/>
      <c r="ET680" s="52"/>
      <c r="EU680" s="52"/>
      <c r="EV680" s="52"/>
      <c r="EW680" s="52"/>
      <c r="EX680" s="52"/>
      <c r="EY680" s="52"/>
      <c r="EZ680" s="52"/>
      <c r="FA680" s="52"/>
      <c r="FB680" s="52"/>
    </row>
    <row r="681" spans="1:158" s="51" customFormat="1" x14ac:dyDescent="0.25">
      <c r="A681" s="60"/>
      <c r="B681" s="281" t="s">
        <v>217</v>
      </c>
      <c r="C681" s="56"/>
      <c r="D681" s="61">
        <v>25</v>
      </c>
      <c r="E681" s="58">
        <v>25</v>
      </c>
      <c r="F681" s="61"/>
      <c r="G681" s="61"/>
      <c r="H681" s="61"/>
      <c r="I681" s="61"/>
      <c r="J681" s="58"/>
      <c r="K681" s="59"/>
      <c r="L681" s="52"/>
      <c r="M681" s="52"/>
      <c r="N681" s="52"/>
      <c r="O681" s="52"/>
      <c r="P681" s="52"/>
      <c r="Q681" s="52"/>
      <c r="R681" s="52"/>
      <c r="S681" s="52"/>
      <c r="T681" s="52"/>
      <c r="U681" s="52"/>
      <c r="V681" s="52"/>
      <c r="W681" s="52"/>
      <c r="X681" s="52"/>
      <c r="Y681" s="52"/>
      <c r="Z681" s="52"/>
      <c r="AA681" s="52"/>
      <c r="AB681" s="52"/>
      <c r="AC681" s="52"/>
      <c r="AD681" s="52"/>
      <c r="AE681" s="52"/>
      <c r="AF681" s="52"/>
      <c r="AG681" s="52"/>
      <c r="AH681" s="52"/>
      <c r="AI681" s="52"/>
      <c r="AJ681" s="52"/>
      <c r="AK681" s="52"/>
      <c r="AL681" s="52"/>
      <c r="AM681" s="52"/>
      <c r="AN681" s="52"/>
      <c r="AO681" s="52"/>
      <c r="AP681" s="52"/>
      <c r="AQ681" s="52"/>
      <c r="AR681" s="52"/>
      <c r="AS681" s="52"/>
      <c r="AT681" s="52"/>
      <c r="AU681" s="52"/>
      <c r="AV681" s="52"/>
      <c r="AW681" s="52"/>
      <c r="AX681" s="52"/>
      <c r="AY681" s="52"/>
      <c r="AZ681" s="52"/>
      <c r="BA681" s="52"/>
      <c r="BB681" s="52"/>
      <c r="BC681" s="52"/>
      <c r="BD681" s="52"/>
      <c r="BE681" s="52"/>
      <c r="BF681" s="52"/>
      <c r="BG681" s="52"/>
      <c r="BH681" s="52"/>
      <c r="BI681" s="52"/>
      <c r="BJ681" s="52"/>
      <c r="BK681" s="52"/>
      <c r="BL681" s="52"/>
      <c r="BM681" s="52"/>
      <c r="BN681" s="52"/>
      <c r="BO681" s="52"/>
      <c r="BP681" s="52"/>
      <c r="BQ681" s="52"/>
      <c r="BR681" s="52"/>
      <c r="BS681" s="52"/>
      <c r="BT681" s="52"/>
      <c r="BU681" s="52"/>
      <c r="BV681" s="52"/>
      <c r="BW681" s="52"/>
      <c r="BX681" s="52"/>
      <c r="BY681" s="52"/>
      <c r="BZ681" s="52"/>
      <c r="CA681" s="52"/>
      <c r="CB681" s="52"/>
      <c r="CC681" s="52"/>
      <c r="CD681" s="52"/>
      <c r="CE681" s="52"/>
      <c r="CF681" s="52"/>
      <c r="CG681" s="52"/>
      <c r="CH681" s="52"/>
      <c r="CI681" s="52"/>
      <c r="CJ681" s="52"/>
      <c r="CK681" s="52"/>
      <c r="CL681" s="52"/>
      <c r="CM681" s="52"/>
      <c r="CN681" s="52"/>
      <c r="CO681" s="52"/>
      <c r="CP681" s="52"/>
      <c r="CQ681" s="52"/>
      <c r="CR681" s="52"/>
      <c r="CS681" s="52"/>
      <c r="CT681" s="52"/>
      <c r="CU681" s="52"/>
      <c r="CV681" s="52"/>
      <c r="CW681" s="52"/>
      <c r="CX681" s="52"/>
      <c r="CY681" s="52"/>
      <c r="CZ681" s="52"/>
      <c r="DA681" s="52"/>
      <c r="DB681" s="52"/>
      <c r="DC681" s="52"/>
      <c r="DD681" s="52"/>
      <c r="DE681" s="52"/>
      <c r="DF681" s="52"/>
      <c r="DG681" s="52"/>
      <c r="DH681" s="52"/>
      <c r="DI681" s="52"/>
      <c r="DJ681" s="52"/>
      <c r="DK681" s="52"/>
      <c r="DL681" s="52"/>
      <c r="DM681" s="52"/>
      <c r="DN681" s="52"/>
      <c r="DO681" s="52"/>
      <c r="DP681" s="52"/>
      <c r="DQ681" s="52"/>
      <c r="DR681" s="52"/>
      <c r="DS681" s="52"/>
      <c r="DT681" s="52"/>
      <c r="DU681" s="52"/>
      <c r="DV681" s="52"/>
      <c r="DW681" s="52"/>
      <c r="DX681" s="52"/>
      <c r="DY681" s="52"/>
      <c r="DZ681" s="52"/>
      <c r="EA681" s="52"/>
      <c r="EB681" s="52"/>
      <c r="EC681" s="52"/>
      <c r="ED681" s="52"/>
      <c r="EE681" s="52"/>
      <c r="EF681" s="52"/>
      <c r="EG681" s="52"/>
      <c r="EH681" s="52"/>
      <c r="EI681" s="52"/>
      <c r="EJ681" s="52"/>
      <c r="EK681" s="52"/>
      <c r="EL681" s="52"/>
      <c r="EM681" s="52"/>
      <c r="EN681" s="52"/>
      <c r="EO681" s="52"/>
      <c r="EP681" s="52"/>
      <c r="EQ681" s="52"/>
      <c r="ER681" s="52"/>
      <c r="ES681" s="52"/>
      <c r="ET681" s="52"/>
      <c r="EU681" s="52"/>
      <c r="EV681" s="52"/>
      <c r="EW681" s="52"/>
      <c r="EX681" s="52"/>
      <c r="EY681" s="52"/>
      <c r="EZ681" s="52"/>
      <c r="FA681" s="52"/>
      <c r="FB681" s="52"/>
    </row>
    <row r="682" spans="1:158" s="51" customFormat="1" x14ac:dyDescent="0.25">
      <c r="A682" s="60"/>
      <c r="B682" s="55" t="s">
        <v>18</v>
      </c>
      <c r="C682" s="95"/>
      <c r="D682" s="61">
        <v>100</v>
      </c>
      <c r="E682" s="58">
        <v>100</v>
      </c>
      <c r="F682" s="61"/>
      <c r="G682" s="61"/>
      <c r="H682" s="58"/>
      <c r="I682" s="61"/>
      <c r="J682" s="58"/>
      <c r="K682" s="59"/>
      <c r="L682" s="52"/>
      <c r="M682" s="52"/>
      <c r="N682" s="52"/>
      <c r="O682" s="52"/>
      <c r="P682" s="52"/>
      <c r="Q682" s="52"/>
      <c r="R682" s="52"/>
      <c r="S682" s="52"/>
      <c r="T682" s="52"/>
      <c r="U682" s="52"/>
      <c r="V682" s="52"/>
      <c r="W682" s="52"/>
      <c r="X682" s="52"/>
      <c r="Y682" s="52"/>
      <c r="Z682" s="52"/>
      <c r="AA682" s="52"/>
      <c r="AB682" s="52"/>
      <c r="AC682" s="52"/>
      <c r="AD682" s="52"/>
      <c r="AE682" s="52"/>
      <c r="AF682" s="52"/>
      <c r="AG682" s="52"/>
      <c r="AH682" s="52"/>
      <c r="AI682" s="52"/>
      <c r="AJ682" s="52"/>
      <c r="AK682" s="52"/>
      <c r="AL682" s="52"/>
      <c r="AM682" s="52"/>
      <c r="AN682" s="52"/>
      <c r="AO682" s="52"/>
      <c r="AP682" s="52"/>
      <c r="AQ682" s="52"/>
      <c r="AR682" s="52"/>
      <c r="AS682" s="52"/>
      <c r="AT682" s="52"/>
      <c r="AU682" s="52"/>
      <c r="AV682" s="52"/>
      <c r="AW682" s="52"/>
      <c r="AX682" s="52"/>
      <c r="AY682" s="52"/>
      <c r="AZ682" s="52"/>
      <c r="BA682" s="52"/>
      <c r="BB682" s="52"/>
      <c r="BC682" s="52"/>
      <c r="BD682" s="52"/>
      <c r="BE682" s="52"/>
      <c r="BF682" s="52"/>
      <c r="BG682" s="52"/>
      <c r="BH682" s="52"/>
      <c r="BI682" s="52"/>
      <c r="BJ682" s="52"/>
      <c r="BK682" s="52"/>
      <c r="BL682" s="52"/>
      <c r="BM682" s="52"/>
      <c r="BN682" s="52"/>
      <c r="BO682" s="52"/>
      <c r="BP682" s="52"/>
      <c r="BQ682" s="52"/>
      <c r="BR682" s="52"/>
      <c r="BS682" s="52"/>
      <c r="BT682" s="52"/>
      <c r="BU682" s="52"/>
      <c r="BV682" s="52"/>
      <c r="BW682" s="52"/>
      <c r="BX682" s="52"/>
      <c r="BY682" s="52"/>
      <c r="BZ682" s="52"/>
      <c r="CA682" s="52"/>
      <c r="CB682" s="52"/>
      <c r="CC682" s="52"/>
      <c r="CD682" s="52"/>
      <c r="CE682" s="52"/>
      <c r="CF682" s="52"/>
      <c r="CG682" s="52"/>
      <c r="CH682" s="52"/>
      <c r="CI682" s="52"/>
      <c r="CJ682" s="52"/>
      <c r="CK682" s="52"/>
      <c r="CL682" s="52"/>
      <c r="CM682" s="52"/>
      <c r="CN682" s="52"/>
      <c r="CO682" s="52"/>
      <c r="CP682" s="52"/>
      <c r="CQ682" s="52"/>
      <c r="CR682" s="52"/>
      <c r="CS682" s="52"/>
      <c r="CT682" s="52"/>
      <c r="CU682" s="52"/>
      <c r="CV682" s="52"/>
      <c r="CW682" s="52"/>
      <c r="CX682" s="52"/>
      <c r="CY682" s="52"/>
      <c r="CZ682" s="52"/>
      <c r="DA682" s="52"/>
      <c r="DB682" s="52"/>
      <c r="DC682" s="52"/>
      <c r="DD682" s="52"/>
      <c r="DE682" s="52"/>
      <c r="DF682" s="52"/>
      <c r="DG682" s="52"/>
      <c r="DH682" s="52"/>
      <c r="DI682" s="52"/>
      <c r="DJ682" s="52"/>
      <c r="DK682" s="52"/>
      <c r="DL682" s="52"/>
      <c r="DM682" s="52"/>
      <c r="DN682" s="52"/>
      <c r="DO682" s="52"/>
      <c r="DP682" s="52"/>
      <c r="DQ682" s="52"/>
      <c r="DR682" s="52"/>
      <c r="DS682" s="52"/>
      <c r="DT682" s="52"/>
      <c r="DU682" s="52"/>
      <c r="DV682" s="52"/>
      <c r="DW682" s="52"/>
      <c r="DX682" s="52"/>
      <c r="DY682" s="52"/>
      <c r="DZ682" s="52"/>
      <c r="EA682" s="52"/>
      <c r="EB682" s="52"/>
      <c r="EC682" s="52"/>
      <c r="ED682" s="52"/>
      <c r="EE682" s="52"/>
      <c r="EF682" s="52"/>
      <c r="EG682" s="52"/>
      <c r="EH682" s="52"/>
      <c r="EI682" s="52"/>
      <c r="EJ682" s="52"/>
      <c r="EK682" s="52"/>
      <c r="EL682" s="52"/>
      <c r="EM682" s="52"/>
      <c r="EN682" s="52"/>
      <c r="EO682" s="52"/>
      <c r="EP682" s="52"/>
      <c r="EQ682" s="52"/>
      <c r="ER682" s="52"/>
      <c r="ES682" s="52"/>
      <c r="ET682" s="52"/>
      <c r="EU682" s="52"/>
      <c r="EV682" s="52"/>
      <c r="EW682" s="52"/>
      <c r="EX682" s="52"/>
      <c r="EY682" s="52"/>
      <c r="EZ682" s="52"/>
      <c r="FA682" s="52"/>
      <c r="FB682" s="52"/>
    </row>
    <row r="683" spans="1:158" s="51" customFormat="1" x14ac:dyDescent="0.25">
      <c r="A683" s="60"/>
      <c r="B683" s="55" t="s">
        <v>19</v>
      </c>
      <c r="C683" s="95"/>
      <c r="D683" s="61">
        <v>76</v>
      </c>
      <c r="E683" s="58">
        <v>76</v>
      </c>
      <c r="F683" s="61"/>
      <c r="G683" s="61"/>
      <c r="H683" s="58"/>
      <c r="I683" s="61"/>
      <c r="J683" s="58"/>
      <c r="K683" s="59"/>
      <c r="L683" s="52"/>
      <c r="M683" s="52"/>
      <c r="N683" s="52"/>
      <c r="O683" s="52"/>
      <c r="P683" s="52"/>
      <c r="Q683" s="52"/>
      <c r="R683" s="52"/>
      <c r="S683" s="52"/>
      <c r="T683" s="52"/>
      <c r="U683" s="52"/>
      <c r="V683" s="52"/>
      <c r="W683" s="52"/>
      <c r="X683" s="52"/>
      <c r="Y683" s="52"/>
      <c r="Z683" s="52"/>
      <c r="AA683" s="52"/>
      <c r="AB683" s="52"/>
      <c r="AC683" s="52"/>
      <c r="AD683" s="52"/>
      <c r="AE683" s="52"/>
      <c r="AF683" s="52"/>
      <c r="AG683" s="52"/>
      <c r="AH683" s="52"/>
      <c r="AI683" s="52"/>
      <c r="AJ683" s="52"/>
      <c r="AK683" s="52"/>
      <c r="AL683" s="52"/>
      <c r="AM683" s="52"/>
      <c r="AN683" s="52"/>
      <c r="AO683" s="52"/>
      <c r="AP683" s="52"/>
      <c r="AQ683" s="52"/>
      <c r="AR683" s="52"/>
      <c r="AS683" s="52"/>
      <c r="AT683" s="52"/>
      <c r="AU683" s="52"/>
      <c r="AV683" s="52"/>
      <c r="AW683" s="52"/>
      <c r="AX683" s="52"/>
      <c r="AY683" s="52"/>
      <c r="AZ683" s="52"/>
      <c r="BA683" s="52"/>
      <c r="BB683" s="52"/>
      <c r="BC683" s="52"/>
      <c r="BD683" s="52"/>
      <c r="BE683" s="52"/>
      <c r="BF683" s="52"/>
      <c r="BG683" s="52"/>
      <c r="BH683" s="52"/>
      <c r="BI683" s="52"/>
      <c r="BJ683" s="52"/>
      <c r="BK683" s="52"/>
      <c r="BL683" s="52"/>
      <c r="BM683" s="52"/>
      <c r="BN683" s="52"/>
      <c r="BO683" s="52"/>
      <c r="BP683" s="52"/>
      <c r="BQ683" s="52"/>
      <c r="BR683" s="52"/>
      <c r="BS683" s="52"/>
      <c r="BT683" s="52"/>
      <c r="BU683" s="52"/>
      <c r="BV683" s="52"/>
      <c r="BW683" s="52"/>
      <c r="BX683" s="52"/>
      <c r="BY683" s="52"/>
      <c r="BZ683" s="52"/>
      <c r="CA683" s="52"/>
      <c r="CB683" s="52"/>
      <c r="CC683" s="52"/>
      <c r="CD683" s="52"/>
      <c r="CE683" s="52"/>
      <c r="CF683" s="52"/>
      <c r="CG683" s="52"/>
      <c r="CH683" s="52"/>
      <c r="CI683" s="52"/>
      <c r="CJ683" s="52"/>
      <c r="CK683" s="52"/>
      <c r="CL683" s="52"/>
      <c r="CM683" s="52"/>
      <c r="CN683" s="52"/>
      <c r="CO683" s="52"/>
      <c r="CP683" s="52"/>
      <c r="CQ683" s="52"/>
      <c r="CR683" s="52"/>
      <c r="CS683" s="52"/>
      <c r="CT683" s="52"/>
      <c r="CU683" s="52"/>
      <c r="CV683" s="52"/>
      <c r="CW683" s="52"/>
      <c r="CX683" s="52"/>
      <c r="CY683" s="52"/>
      <c r="CZ683" s="52"/>
      <c r="DA683" s="52"/>
      <c r="DB683" s="52"/>
      <c r="DC683" s="52"/>
      <c r="DD683" s="52"/>
      <c r="DE683" s="52"/>
      <c r="DF683" s="52"/>
      <c r="DG683" s="52"/>
      <c r="DH683" s="52"/>
      <c r="DI683" s="52"/>
      <c r="DJ683" s="52"/>
      <c r="DK683" s="52"/>
      <c r="DL683" s="52"/>
      <c r="DM683" s="52"/>
      <c r="DN683" s="52"/>
      <c r="DO683" s="52"/>
      <c r="DP683" s="52"/>
      <c r="DQ683" s="52"/>
      <c r="DR683" s="52"/>
      <c r="DS683" s="52"/>
      <c r="DT683" s="52"/>
      <c r="DU683" s="52"/>
      <c r="DV683" s="52"/>
      <c r="DW683" s="52"/>
      <c r="DX683" s="52"/>
      <c r="DY683" s="52"/>
      <c r="DZ683" s="52"/>
      <c r="EA683" s="52"/>
      <c r="EB683" s="52"/>
      <c r="EC683" s="52"/>
      <c r="ED683" s="52"/>
      <c r="EE683" s="52"/>
      <c r="EF683" s="52"/>
      <c r="EG683" s="52"/>
      <c r="EH683" s="52"/>
      <c r="EI683" s="52"/>
      <c r="EJ683" s="52"/>
      <c r="EK683" s="52"/>
      <c r="EL683" s="52"/>
      <c r="EM683" s="52"/>
      <c r="EN683" s="52"/>
      <c r="EO683" s="52"/>
      <c r="EP683" s="52"/>
      <c r="EQ683" s="52"/>
      <c r="ER683" s="52"/>
      <c r="ES683" s="52"/>
      <c r="ET683" s="52"/>
      <c r="EU683" s="52"/>
      <c r="EV683" s="52"/>
      <c r="EW683" s="52"/>
      <c r="EX683" s="52"/>
      <c r="EY683" s="52"/>
      <c r="EZ683" s="52"/>
      <c r="FA683" s="52"/>
      <c r="FB683" s="52"/>
    </row>
    <row r="684" spans="1:158" s="51" customFormat="1" x14ac:dyDescent="0.25">
      <c r="A684" s="60"/>
      <c r="B684" s="55" t="s">
        <v>20</v>
      </c>
      <c r="C684" s="56"/>
      <c r="D684" s="61">
        <v>1</v>
      </c>
      <c r="E684" s="58">
        <v>1</v>
      </c>
      <c r="F684" s="61"/>
      <c r="G684" s="61"/>
      <c r="H684" s="58"/>
      <c r="I684" s="61"/>
      <c r="J684" s="58"/>
      <c r="K684" s="59"/>
      <c r="L684" s="52"/>
      <c r="M684" s="52"/>
      <c r="N684" s="52"/>
      <c r="O684" s="52"/>
      <c r="P684" s="52"/>
      <c r="Q684" s="52"/>
      <c r="R684" s="52"/>
      <c r="S684" s="52"/>
      <c r="T684" s="52"/>
      <c r="U684" s="52"/>
      <c r="V684" s="52"/>
      <c r="W684" s="52"/>
      <c r="X684" s="52"/>
      <c r="Y684" s="52"/>
      <c r="Z684" s="52"/>
      <c r="AA684" s="52"/>
      <c r="AB684" s="52"/>
      <c r="AC684" s="52"/>
      <c r="AD684" s="52"/>
      <c r="AE684" s="52"/>
      <c r="AF684" s="52"/>
      <c r="AG684" s="52"/>
      <c r="AH684" s="52"/>
      <c r="AI684" s="52"/>
      <c r="AJ684" s="52"/>
      <c r="AK684" s="52"/>
      <c r="AL684" s="52"/>
      <c r="AM684" s="52"/>
      <c r="AN684" s="52"/>
      <c r="AO684" s="52"/>
      <c r="AP684" s="52"/>
      <c r="AQ684" s="52"/>
      <c r="AR684" s="52"/>
      <c r="AS684" s="52"/>
      <c r="AT684" s="52"/>
      <c r="AU684" s="52"/>
      <c r="AV684" s="52"/>
      <c r="AW684" s="52"/>
      <c r="AX684" s="52"/>
      <c r="AY684" s="52"/>
      <c r="AZ684" s="52"/>
      <c r="BA684" s="52"/>
      <c r="BB684" s="52"/>
      <c r="BC684" s="52"/>
      <c r="BD684" s="52"/>
      <c r="BE684" s="52"/>
      <c r="BF684" s="52"/>
      <c r="BG684" s="52"/>
      <c r="BH684" s="52"/>
      <c r="BI684" s="52"/>
      <c r="BJ684" s="52"/>
      <c r="BK684" s="52"/>
      <c r="BL684" s="52"/>
      <c r="BM684" s="52"/>
      <c r="BN684" s="52"/>
      <c r="BO684" s="52"/>
      <c r="BP684" s="52"/>
      <c r="BQ684" s="52"/>
      <c r="BR684" s="52"/>
      <c r="BS684" s="52"/>
      <c r="BT684" s="52"/>
      <c r="BU684" s="52"/>
      <c r="BV684" s="52"/>
      <c r="BW684" s="52"/>
      <c r="BX684" s="52"/>
      <c r="BY684" s="52"/>
      <c r="BZ684" s="52"/>
      <c r="CA684" s="52"/>
      <c r="CB684" s="52"/>
      <c r="CC684" s="52"/>
      <c r="CD684" s="52"/>
      <c r="CE684" s="52"/>
      <c r="CF684" s="52"/>
      <c r="CG684" s="52"/>
      <c r="CH684" s="52"/>
      <c r="CI684" s="52"/>
      <c r="CJ684" s="52"/>
      <c r="CK684" s="52"/>
      <c r="CL684" s="52"/>
      <c r="CM684" s="52"/>
      <c r="CN684" s="52"/>
      <c r="CO684" s="52"/>
      <c r="CP684" s="52"/>
      <c r="CQ684" s="52"/>
      <c r="CR684" s="52"/>
      <c r="CS684" s="52"/>
      <c r="CT684" s="52"/>
      <c r="CU684" s="52"/>
      <c r="CV684" s="52"/>
      <c r="CW684" s="52"/>
      <c r="CX684" s="52"/>
      <c r="CY684" s="52"/>
      <c r="CZ684" s="52"/>
      <c r="DA684" s="52"/>
      <c r="DB684" s="52"/>
      <c r="DC684" s="52"/>
      <c r="DD684" s="52"/>
      <c r="DE684" s="52"/>
      <c r="DF684" s="52"/>
      <c r="DG684" s="52"/>
      <c r="DH684" s="52"/>
      <c r="DI684" s="52"/>
      <c r="DJ684" s="52"/>
      <c r="DK684" s="52"/>
      <c r="DL684" s="52"/>
      <c r="DM684" s="52"/>
      <c r="DN684" s="52"/>
      <c r="DO684" s="52"/>
      <c r="DP684" s="52"/>
      <c r="DQ684" s="52"/>
      <c r="DR684" s="52"/>
      <c r="DS684" s="52"/>
      <c r="DT684" s="52"/>
      <c r="DU684" s="52"/>
      <c r="DV684" s="52"/>
      <c r="DW684" s="52"/>
      <c r="DX684" s="52"/>
      <c r="DY684" s="52"/>
      <c r="DZ684" s="52"/>
      <c r="EA684" s="52"/>
      <c r="EB684" s="52"/>
      <c r="EC684" s="52"/>
      <c r="ED684" s="52"/>
      <c r="EE684" s="52"/>
      <c r="EF684" s="52"/>
      <c r="EG684" s="52"/>
      <c r="EH684" s="52"/>
      <c r="EI684" s="52"/>
      <c r="EJ684" s="52"/>
      <c r="EK684" s="52"/>
      <c r="EL684" s="52"/>
      <c r="EM684" s="52"/>
      <c r="EN684" s="52"/>
      <c r="EO684" s="52"/>
      <c r="EP684" s="52"/>
      <c r="EQ684" s="52"/>
      <c r="ER684" s="52"/>
      <c r="ES684" s="52"/>
      <c r="ET684" s="52"/>
      <c r="EU684" s="52"/>
      <c r="EV684" s="52"/>
      <c r="EW684" s="52"/>
      <c r="EX684" s="52"/>
      <c r="EY684" s="52"/>
      <c r="EZ684" s="52"/>
      <c r="FA684" s="52"/>
      <c r="FB684" s="52"/>
    </row>
    <row r="685" spans="1:158" x14ac:dyDescent="0.25">
      <c r="A685" s="60"/>
      <c r="B685" s="55" t="s">
        <v>21</v>
      </c>
      <c r="C685" s="56"/>
      <c r="D685" s="61">
        <v>1</v>
      </c>
      <c r="E685" s="58">
        <v>1</v>
      </c>
      <c r="F685" s="61"/>
      <c r="G685" s="61"/>
      <c r="H685" s="58"/>
      <c r="I685" s="61"/>
      <c r="J685" s="58"/>
      <c r="K685" s="59"/>
    </row>
    <row r="686" spans="1:158" x14ac:dyDescent="0.25">
      <c r="A686" s="60"/>
      <c r="B686" s="55" t="s">
        <v>22</v>
      </c>
      <c r="C686" s="56"/>
      <c r="D686" s="61">
        <v>5</v>
      </c>
      <c r="E686" s="58">
        <v>5</v>
      </c>
      <c r="F686" s="61"/>
      <c r="G686" s="61"/>
      <c r="H686" s="58"/>
      <c r="I686" s="61"/>
      <c r="J686" s="58"/>
      <c r="K686" s="59"/>
    </row>
    <row r="687" spans="1:158" x14ac:dyDescent="0.25">
      <c r="A687" s="60" t="s">
        <v>70</v>
      </c>
      <c r="B687" s="55"/>
      <c r="C687" s="56">
        <v>180</v>
      </c>
      <c r="D687" s="279"/>
      <c r="E687" s="271"/>
      <c r="F687" s="61">
        <v>2.4166666666666665</v>
      </c>
      <c r="G687" s="58">
        <v>2.5833333333333335</v>
      </c>
      <c r="H687" s="58">
        <v>13.608333333333333</v>
      </c>
      <c r="I687" s="61">
        <v>87.3</v>
      </c>
      <c r="J687" s="58">
        <v>0.39166666666666666</v>
      </c>
      <c r="K687" s="59" t="s">
        <v>71</v>
      </c>
    </row>
    <row r="688" spans="1:158" x14ac:dyDescent="0.25">
      <c r="A688" s="60"/>
      <c r="B688" s="55" t="s">
        <v>72</v>
      </c>
      <c r="C688" s="56"/>
      <c r="D688" s="61">
        <v>2</v>
      </c>
      <c r="E688" s="58">
        <v>2</v>
      </c>
      <c r="F688" s="61"/>
      <c r="G688" s="58"/>
      <c r="H688" s="58"/>
      <c r="I688" s="61"/>
      <c r="J688" s="58"/>
      <c r="K688" s="59"/>
    </row>
    <row r="689" spans="1:158" x14ac:dyDescent="0.25">
      <c r="A689" s="60"/>
      <c r="B689" s="55" t="s">
        <v>20</v>
      </c>
      <c r="C689" s="56"/>
      <c r="D689" s="61">
        <v>10</v>
      </c>
      <c r="E689" s="58">
        <v>10</v>
      </c>
      <c r="F689" s="61"/>
      <c r="G689" s="58"/>
      <c r="H689" s="58"/>
      <c r="I689" s="61"/>
      <c r="J689" s="58"/>
      <c r="K689" s="59"/>
    </row>
    <row r="690" spans="1:158" x14ac:dyDescent="0.25">
      <c r="A690" s="331"/>
      <c r="B690" s="55" t="s">
        <v>18</v>
      </c>
      <c r="C690" s="56"/>
      <c r="D690" s="61">
        <v>110</v>
      </c>
      <c r="E690" s="58">
        <v>110</v>
      </c>
      <c r="F690" s="61"/>
      <c r="G690" s="58"/>
      <c r="H690" s="58"/>
      <c r="I690" s="61"/>
      <c r="J690" s="58"/>
      <c r="K690" s="59"/>
    </row>
    <row r="691" spans="1:158" x14ac:dyDescent="0.25">
      <c r="A691" s="331"/>
      <c r="B691" s="55" t="s">
        <v>19</v>
      </c>
      <c r="C691" s="56"/>
      <c r="D691" s="61">
        <v>80</v>
      </c>
      <c r="E691" s="58">
        <v>80</v>
      </c>
      <c r="F691" s="61"/>
      <c r="G691" s="58"/>
      <c r="H691" s="58"/>
      <c r="I691" s="61"/>
      <c r="J691" s="58"/>
      <c r="K691" s="59"/>
    </row>
    <row r="692" spans="1:158" x14ac:dyDescent="0.25">
      <c r="A692" s="60" t="s">
        <v>73</v>
      </c>
      <c r="B692" s="55"/>
      <c r="C692" s="62" t="s">
        <v>74</v>
      </c>
      <c r="D692" s="271"/>
      <c r="E692" s="271"/>
      <c r="F692" s="61">
        <v>4.8</v>
      </c>
      <c r="G692" s="58">
        <v>7.2</v>
      </c>
      <c r="H692" s="57">
        <v>15.4</v>
      </c>
      <c r="I692" s="61">
        <v>145</v>
      </c>
      <c r="J692" s="58">
        <v>0.19</v>
      </c>
      <c r="K692" s="59" t="s">
        <v>306</v>
      </c>
    </row>
    <row r="693" spans="1:158" x14ac:dyDescent="0.25">
      <c r="A693" s="60"/>
      <c r="B693" s="55" t="s">
        <v>29</v>
      </c>
      <c r="C693" s="56"/>
      <c r="D693" s="58">
        <v>30</v>
      </c>
      <c r="E693" s="58">
        <v>30</v>
      </c>
      <c r="F693" s="61"/>
      <c r="G693" s="58"/>
      <c r="H693" s="58"/>
      <c r="I693" s="61"/>
      <c r="J693" s="58"/>
      <c r="K693" s="59"/>
    </row>
    <row r="694" spans="1:158" x14ac:dyDescent="0.25">
      <c r="A694" s="60"/>
      <c r="B694" s="55" t="s">
        <v>75</v>
      </c>
      <c r="C694" s="56"/>
      <c r="D694" s="61">
        <v>7.14</v>
      </c>
      <c r="E694" s="58">
        <v>7</v>
      </c>
      <c r="F694" s="61"/>
      <c r="G694" s="58"/>
      <c r="H694" s="58"/>
      <c r="I694" s="61"/>
      <c r="J694" s="58"/>
      <c r="K694" s="59"/>
    </row>
    <row r="695" spans="1:158" ht="15.75" thickBot="1" x14ac:dyDescent="0.3">
      <c r="A695" s="332"/>
      <c r="B695" s="55" t="s">
        <v>22</v>
      </c>
      <c r="C695" s="56"/>
      <c r="D695" s="58">
        <v>5</v>
      </c>
      <c r="E695" s="58">
        <v>5</v>
      </c>
      <c r="F695" s="333" t="s">
        <v>1</v>
      </c>
      <c r="G695" s="312"/>
      <c r="H695" s="312"/>
      <c r="I695" s="334"/>
      <c r="J695" s="58"/>
      <c r="K695" s="59"/>
    </row>
    <row r="696" spans="1:158" ht="15.75" thickBot="1" x14ac:dyDescent="0.3">
      <c r="A696" s="290" t="s">
        <v>30</v>
      </c>
      <c r="B696" s="291"/>
      <c r="C696" s="292">
        <v>427</v>
      </c>
      <c r="D696" s="314"/>
      <c r="E696" s="275"/>
      <c r="F696" s="275">
        <v>12.916666666666668</v>
      </c>
      <c r="G696" s="275">
        <v>14.133333333333333</v>
      </c>
      <c r="H696" s="275">
        <v>43.008333333333333</v>
      </c>
      <c r="I696" s="275">
        <v>350.3</v>
      </c>
      <c r="J696" s="275">
        <v>0.79541666666666666</v>
      </c>
      <c r="K696" s="277"/>
    </row>
    <row r="697" spans="1:158" x14ac:dyDescent="0.25">
      <c r="A697" s="60"/>
      <c r="B697" s="55" t="s">
        <v>31</v>
      </c>
      <c r="C697" s="56"/>
      <c r="D697" s="57"/>
      <c r="E697" s="260"/>
      <c r="F697" s="58"/>
      <c r="G697" s="57"/>
      <c r="H697" s="61"/>
      <c r="I697" s="259"/>
      <c r="J697" s="58"/>
      <c r="K697" s="59"/>
    </row>
    <row r="698" spans="1:158" ht="26.25" x14ac:dyDescent="0.25">
      <c r="A698" s="60" t="s">
        <v>52</v>
      </c>
      <c r="B698" s="55"/>
      <c r="C698" s="295">
        <v>100</v>
      </c>
      <c r="D698" s="296">
        <v>114</v>
      </c>
      <c r="E698" s="295">
        <v>100</v>
      </c>
      <c r="F698" s="61">
        <v>0.72</v>
      </c>
      <c r="G698" s="58">
        <v>0.36</v>
      </c>
      <c r="H698" s="57">
        <v>25</v>
      </c>
      <c r="I698" s="58">
        <v>106.12</v>
      </c>
      <c r="J698" s="61">
        <v>10</v>
      </c>
      <c r="K698" s="59" t="s">
        <v>354</v>
      </c>
    </row>
    <row r="699" spans="1:158" ht="15.75" thickBot="1" x14ac:dyDescent="0.3">
      <c r="A699" s="60" t="s">
        <v>230</v>
      </c>
      <c r="B699" s="55"/>
      <c r="C699" s="295"/>
      <c r="D699" s="296"/>
      <c r="E699" s="295"/>
      <c r="F699" s="61"/>
      <c r="G699" s="58"/>
      <c r="H699" s="57"/>
      <c r="I699" s="58"/>
      <c r="J699" s="61"/>
      <c r="K699" s="59"/>
    </row>
    <row r="700" spans="1:158" ht="15.75" thickBot="1" x14ac:dyDescent="0.3">
      <c r="A700" s="290" t="s">
        <v>30</v>
      </c>
      <c r="B700" s="291"/>
      <c r="C700" s="292">
        <v>100</v>
      </c>
      <c r="D700" s="314"/>
      <c r="E700" s="297"/>
      <c r="F700" s="275">
        <v>0.72</v>
      </c>
      <c r="G700" s="275">
        <v>0.36</v>
      </c>
      <c r="H700" s="275">
        <v>25</v>
      </c>
      <c r="I700" s="275">
        <v>106.12</v>
      </c>
      <c r="J700" s="275">
        <v>10</v>
      </c>
      <c r="K700" s="277"/>
    </row>
    <row r="701" spans="1:158" s="64" customFormat="1" ht="15.75" thickBot="1" x14ac:dyDescent="0.3">
      <c r="A701" s="293" t="s">
        <v>382</v>
      </c>
      <c r="B701" s="294"/>
      <c r="C701" s="298">
        <v>527</v>
      </c>
      <c r="D701" s="299"/>
      <c r="E701" s="300"/>
      <c r="F701" s="259">
        <v>13.636666666666668</v>
      </c>
      <c r="G701" s="259">
        <v>14.493333333333332</v>
      </c>
      <c r="H701" s="259">
        <v>68.008333333333326</v>
      </c>
      <c r="I701" s="259">
        <v>456.42</v>
      </c>
      <c r="J701" s="58"/>
      <c r="K701" s="59"/>
      <c r="L701" s="73"/>
      <c r="M701" s="73"/>
      <c r="N701" s="73"/>
      <c r="O701" s="73"/>
      <c r="P701" s="73"/>
      <c r="Q701" s="73"/>
      <c r="R701" s="73"/>
      <c r="S701" s="73"/>
      <c r="T701" s="73"/>
      <c r="U701" s="73"/>
      <c r="V701" s="73"/>
      <c r="W701" s="73"/>
      <c r="X701" s="73"/>
      <c r="Y701" s="73"/>
      <c r="Z701" s="73"/>
      <c r="AA701" s="73"/>
      <c r="AB701" s="73"/>
      <c r="AC701" s="73"/>
      <c r="AD701" s="73"/>
      <c r="AE701" s="73"/>
      <c r="AF701" s="73"/>
      <c r="AG701" s="73"/>
      <c r="AH701" s="73"/>
      <c r="AI701" s="73"/>
      <c r="AJ701" s="73"/>
      <c r="AK701" s="73"/>
      <c r="AL701" s="73"/>
      <c r="AM701" s="73"/>
      <c r="AN701" s="73"/>
      <c r="AO701" s="73"/>
      <c r="AP701" s="73"/>
      <c r="AQ701" s="73"/>
      <c r="AR701" s="73"/>
      <c r="AS701" s="73"/>
      <c r="AT701" s="73"/>
      <c r="AU701" s="73"/>
      <c r="AV701" s="73"/>
      <c r="AW701" s="73"/>
      <c r="AX701" s="73"/>
      <c r="AY701" s="73"/>
      <c r="AZ701" s="73"/>
      <c r="BA701" s="73"/>
      <c r="BB701" s="73"/>
      <c r="BC701" s="73"/>
      <c r="BD701" s="73"/>
      <c r="BE701" s="73"/>
      <c r="BF701" s="73"/>
      <c r="BG701" s="73"/>
      <c r="BH701" s="73"/>
      <c r="BI701" s="73"/>
      <c r="BJ701" s="73"/>
      <c r="BK701" s="73"/>
      <c r="BL701" s="73"/>
      <c r="BM701" s="73"/>
      <c r="BN701" s="73"/>
      <c r="BO701" s="73"/>
      <c r="BP701" s="73"/>
      <c r="BQ701" s="73"/>
      <c r="BR701" s="73"/>
      <c r="BS701" s="73"/>
      <c r="BT701" s="73"/>
      <c r="BU701" s="73"/>
      <c r="BV701" s="73"/>
      <c r="BW701" s="73"/>
      <c r="BX701" s="73"/>
      <c r="BY701" s="73"/>
      <c r="BZ701" s="73"/>
      <c r="CA701" s="73"/>
      <c r="CB701" s="73"/>
      <c r="CC701" s="73"/>
      <c r="CD701" s="73"/>
      <c r="CE701" s="73"/>
      <c r="CF701" s="73"/>
      <c r="CG701" s="73"/>
      <c r="CH701" s="73"/>
      <c r="CI701" s="73"/>
      <c r="CJ701" s="73"/>
      <c r="CK701" s="73"/>
      <c r="CL701" s="73"/>
      <c r="CM701" s="73"/>
      <c r="CN701" s="73"/>
      <c r="CO701" s="73"/>
      <c r="CP701" s="73"/>
      <c r="CQ701" s="73"/>
      <c r="CR701" s="73"/>
      <c r="CS701" s="73"/>
      <c r="CT701" s="73"/>
      <c r="CU701" s="73"/>
      <c r="CV701" s="73"/>
      <c r="CW701" s="73"/>
      <c r="CX701" s="73"/>
      <c r="CY701" s="73"/>
      <c r="CZ701" s="73"/>
      <c r="DA701" s="73"/>
      <c r="DB701" s="73"/>
      <c r="DC701" s="73"/>
      <c r="DD701" s="73"/>
      <c r="DE701" s="73"/>
      <c r="DF701" s="73"/>
      <c r="DG701" s="73"/>
      <c r="DH701" s="73"/>
      <c r="DI701" s="73"/>
      <c r="DJ701" s="73"/>
      <c r="DK701" s="73"/>
      <c r="DL701" s="73"/>
      <c r="DM701" s="73"/>
      <c r="DN701" s="73"/>
      <c r="DO701" s="73"/>
      <c r="DP701" s="73"/>
      <c r="DQ701" s="73"/>
      <c r="DR701" s="73"/>
      <c r="DS701" s="73"/>
      <c r="DT701" s="73"/>
      <c r="DU701" s="73"/>
      <c r="DV701" s="73"/>
      <c r="DW701" s="73"/>
      <c r="DX701" s="73"/>
      <c r="DY701" s="73"/>
      <c r="DZ701" s="73"/>
      <c r="EA701" s="73"/>
      <c r="EB701" s="73"/>
      <c r="EC701" s="73"/>
      <c r="ED701" s="73"/>
      <c r="EE701" s="73"/>
      <c r="EF701" s="73"/>
      <c r="EG701" s="73"/>
      <c r="EH701" s="73"/>
      <c r="EI701" s="73"/>
      <c r="EJ701" s="73"/>
      <c r="EK701" s="73"/>
      <c r="EL701" s="73"/>
      <c r="EM701" s="73"/>
      <c r="EN701" s="73"/>
      <c r="EO701" s="73"/>
      <c r="EP701" s="73"/>
      <c r="EQ701" s="73"/>
      <c r="ER701" s="73"/>
      <c r="ES701" s="73"/>
      <c r="ET701" s="73"/>
      <c r="EU701" s="73"/>
      <c r="EV701" s="73"/>
      <c r="EW701" s="73"/>
      <c r="EX701" s="73"/>
      <c r="EY701" s="73"/>
      <c r="EZ701" s="73"/>
      <c r="FA701" s="73"/>
      <c r="FB701" s="73"/>
    </row>
    <row r="702" spans="1:158" s="64" customFormat="1" x14ac:dyDescent="0.25">
      <c r="A702" s="293"/>
      <c r="B702" s="294" t="s">
        <v>33</v>
      </c>
      <c r="C702" s="298"/>
      <c r="D702" s="260"/>
      <c r="E702" s="301"/>
      <c r="F702" s="259"/>
      <c r="G702" s="260"/>
      <c r="H702" s="299"/>
      <c r="I702" s="259"/>
      <c r="J702" s="271"/>
      <c r="K702" s="59"/>
      <c r="L702" s="73"/>
      <c r="M702" s="73"/>
      <c r="N702" s="73"/>
      <c r="O702" s="73"/>
      <c r="P702" s="73"/>
      <c r="Q702" s="73"/>
      <c r="R702" s="73"/>
      <c r="S702" s="73"/>
      <c r="T702" s="73"/>
      <c r="U702" s="73"/>
      <c r="V702" s="73"/>
      <c r="W702" s="73"/>
      <c r="X702" s="73"/>
      <c r="Y702" s="73"/>
      <c r="Z702" s="73"/>
      <c r="AA702" s="73"/>
      <c r="AB702" s="73"/>
      <c r="AC702" s="73"/>
      <c r="AD702" s="73"/>
      <c r="AE702" s="73"/>
      <c r="AF702" s="73"/>
      <c r="AG702" s="73"/>
      <c r="AH702" s="73"/>
      <c r="AI702" s="73"/>
      <c r="AJ702" s="73"/>
      <c r="AK702" s="73"/>
      <c r="AL702" s="73"/>
      <c r="AM702" s="73"/>
      <c r="AN702" s="73"/>
      <c r="AO702" s="73"/>
      <c r="AP702" s="73"/>
      <c r="AQ702" s="73"/>
      <c r="AR702" s="73"/>
      <c r="AS702" s="73"/>
      <c r="AT702" s="73"/>
      <c r="AU702" s="73"/>
      <c r="AV702" s="73"/>
      <c r="AW702" s="73"/>
      <c r="AX702" s="73"/>
      <c r="AY702" s="73"/>
      <c r="AZ702" s="73"/>
      <c r="BA702" s="73"/>
      <c r="BB702" s="73"/>
      <c r="BC702" s="73"/>
      <c r="BD702" s="73"/>
      <c r="BE702" s="73"/>
      <c r="BF702" s="73"/>
      <c r="BG702" s="73"/>
      <c r="BH702" s="73"/>
      <c r="BI702" s="73"/>
      <c r="BJ702" s="73"/>
      <c r="BK702" s="73"/>
      <c r="BL702" s="73"/>
      <c r="BM702" s="73"/>
      <c r="BN702" s="73"/>
      <c r="BO702" s="73"/>
      <c r="BP702" s="73"/>
      <c r="BQ702" s="73"/>
      <c r="BR702" s="73"/>
      <c r="BS702" s="73"/>
      <c r="BT702" s="73"/>
      <c r="BU702" s="73"/>
      <c r="BV702" s="73"/>
      <c r="BW702" s="73"/>
      <c r="BX702" s="73"/>
      <c r="BY702" s="73"/>
      <c r="BZ702" s="73"/>
      <c r="CA702" s="73"/>
      <c r="CB702" s="73"/>
      <c r="CC702" s="73"/>
      <c r="CD702" s="73"/>
      <c r="CE702" s="73"/>
      <c r="CF702" s="73"/>
      <c r="CG702" s="73"/>
      <c r="CH702" s="73"/>
      <c r="CI702" s="73"/>
      <c r="CJ702" s="73"/>
      <c r="CK702" s="73"/>
      <c r="CL702" s="73"/>
      <c r="CM702" s="73"/>
      <c r="CN702" s="73"/>
      <c r="CO702" s="73"/>
      <c r="CP702" s="73"/>
      <c r="CQ702" s="73"/>
      <c r="CR702" s="73"/>
      <c r="CS702" s="73"/>
      <c r="CT702" s="73"/>
      <c r="CU702" s="73"/>
      <c r="CV702" s="73"/>
      <c r="CW702" s="73"/>
      <c r="CX702" s="73"/>
      <c r="CY702" s="73"/>
      <c r="CZ702" s="73"/>
      <c r="DA702" s="73"/>
      <c r="DB702" s="73"/>
      <c r="DC702" s="73"/>
      <c r="DD702" s="73"/>
      <c r="DE702" s="73"/>
      <c r="DF702" s="73"/>
      <c r="DG702" s="73"/>
      <c r="DH702" s="73"/>
      <c r="DI702" s="73"/>
      <c r="DJ702" s="73"/>
      <c r="DK702" s="73"/>
      <c r="DL702" s="73"/>
      <c r="DM702" s="73"/>
      <c r="DN702" s="73"/>
      <c r="DO702" s="73"/>
      <c r="DP702" s="73"/>
      <c r="DQ702" s="73"/>
      <c r="DR702" s="73"/>
      <c r="DS702" s="73"/>
      <c r="DT702" s="73"/>
      <c r="DU702" s="73"/>
      <c r="DV702" s="73"/>
      <c r="DW702" s="73"/>
      <c r="DX702" s="73"/>
      <c r="DY702" s="73"/>
      <c r="DZ702" s="73"/>
      <c r="EA702" s="73"/>
      <c r="EB702" s="73"/>
      <c r="EC702" s="73"/>
      <c r="ED702" s="73"/>
      <c r="EE702" s="73"/>
      <c r="EF702" s="73"/>
      <c r="EG702" s="73"/>
      <c r="EH702" s="73"/>
      <c r="EI702" s="73"/>
      <c r="EJ702" s="73"/>
      <c r="EK702" s="73"/>
      <c r="EL702" s="73"/>
      <c r="EM702" s="73"/>
      <c r="EN702" s="73"/>
      <c r="EO702" s="73"/>
      <c r="EP702" s="73"/>
      <c r="EQ702" s="73"/>
      <c r="ER702" s="73"/>
      <c r="ES702" s="73"/>
      <c r="ET702" s="73"/>
      <c r="EU702" s="73"/>
      <c r="EV702" s="73"/>
      <c r="EW702" s="73"/>
      <c r="EX702" s="73"/>
      <c r="EY702" s="73"/>
      <c r="EZ702" s="73"/>
      <c r="FA702" s="73"/>
      <c r="FB702" s="73"/>
    </row>
    <row r="703" spans="1:158" x14ac:dyDescent="0.25">
      <c r="A703" s="106" t="s">
        <v>374</v>
      </c>
      <c r="B703" s="107"/>
      <c r="C703" s="103">
        <v>50</v>
      </c>
      <c r="D703" s="104"/>
      <c r="E703" s="105"/>
      <c r="F703" s="104">
        <v>0.35</v>
      </c>
      <c r="G703" s="105">
        <v>0.05</v>
      </c>
      <c r="H703" s="104">
        <v>0.95</v>
      </c>
      <c r="I703" s="109">
        <v>6</v>
      </c>
      <c r="J703" s="105">
        <v>3.5</v>
      </c>
      <c r="K703" s="342" t="s">
        <v>221</v>
      </c>
    </row>
    <row r="704" spans="1:158" x14ac:dyDescent="0.25">
      <c r="A704" s="106"/>
      <c r="B704" s="107" t="s">
        <v>375</v>
      </c>
      <c r="C704" s="103"/>
      <c r="D704" s="104">
        <v>51</v>
      </c>
      <c r="E704" s="105">
        <v>50</v>
      </c>
      <c r="F704" s="104"/>
      <c r="G704" s="105"/>
      <c r="H704" s="104"/>
      <c r="I704" s="109"/>
      <c r="J704" s="105"/>
      <c r="K704" s="343"/>
    </row>
    <row r="705" spans="1:158" ht="26.25" x14ac:dyDescent="0.25">
      <c r="A705" s="378" t="s">
        <v>242</v>
      </c>
      <c r="B705" s="55"/>
      <c r="C705" s="56" t="s">
        <v>249</v>
      </c>
      <c r="D705" s="57"/>
      <c r="E705" s="58"/>
      <c r="F705" s="63">
        <v>5.7</v>
      </c>
      <c r="G705" s="58">
        <v>6</v>
      </c>
      <c r="H705" s="57">
        <v>13.4</v>
      </c>
      <c r="I705" s="379">
        <v>130.4</v>
      </c>
      <c r="J705" s="58">
        <v>3.5</v>
      </c>
      <c r="K705" s="353" t="s">
        <v>269</v>
      </c>
    </row>
    <row r="706" spans="1:158" x14ac:dyDescent="0.25">
      <c r="A706" s="60"/>
      <c r="B706" s="55" t="s">
        <v>243</v>
      </c>
      <c r="C706" s="62"/>
      <c r="D706" s="56">
        <v>33.85</v>
      </c>
      <c r="E706" s="63">
        <v>22</v>
      </c>
      <c r="F706" s="61"/>
      <c r="G706" s="61"/>
      <c r="H706" s="61"/>
      <c r="I706" s="61"/>
      <c r="J706" s="61"/>
      <c r="K706" s="59"/>
    </row>
    <row r="707" spans="1:158" x14ac:dyDescent="0.25">
      <c r="A707" s="378"/>
      <c r="B707" s="55" t="s">
        <v>47</v>
      </c>
      <c r="C707" s="56"/>
      <c r="D707" s="57">
        <v>30</v>
      </c>
      <c r="E707" s="58">
        <v>24</v>
      </c>
      <c r="F707" s="63"/>
      <c r="G707" s="58"/>
      <c r="H707" s="57"/>
      <c r="I707" s="379"/>
      <c r="J707" s="271"/>
      <c r="K707" s="353"/>
    </row>
    <row r="708" spans="1:158" x14ac:dyDescent="0.25">
      <c r="A708" s="378"/>
      <c r="B708" s="55" t="s">
        <v>35</v>
      </c>
      <c r="C708" s="56"/>
      <c r="D708" s="57">
        <v>26.6</v>
      </c>
      <c r="E708" s="58">
        <v>20</v>
      </c>
      <c r="F708" s="63"/>
      <c r="G708" s="58"/>
      <c r="H708" s="57"/>
      <c r="I708" s="379"/>
      <c r="J708" s="271"/>
      <c r="K708" s="353"/>
    </row>
    <row r="709" spans="1:158" x14ac:dyDescent="0.25">
      <c r="A709" s="378"/>
      <c r="B709" s="55" t="s">
        <v>37</v>
      </c>
      <c r="C709" s="56"/>
      <c r="D709" s="57">
        <v>10</v>
      </c>
      <c r="E709" s="58">
        <v>8</v>
      </c>
      <c r="F709" s="63"/>
      <c r="G709" s="58"/>
      <c r="H709" s="57"/>
      <c r="I709" s="379"/>
      <c r="J709" s="271"/>
      <c r="K709" s="353"/>
    </row>
    <row r="710" spans="1:158" x14ac:dyDescent="0.25">
      <c r="A710" s="378"/>
      <c r="B710" s="55" t="s">
        <v>38</v>
      </c>
      <c r="C710" s="56"/>
      <c r="D710" s="57">
        <v>9.52</v>
      </c>
      <c r="E710" s="58">
        <v>8</v>
      </c>
      <c r="F710" s="63"/>
      <c r="G710" s="58"/>
      <c r="H710" s="57"/>
      <c r="I710" s="379"/>
      <c r="J710" s="271"/>
      <c r="K710" s="353"/>
    </row>
    <row r="711" spans="1:158" x14ac:dyDescent="0.25">
      <c r="A711" s="378"/>
      <c r="B711" s="55" t="s">
        <v>113</v>
      </c>
      <c r="C711" s="56"/>
      <c r="D711" s="57">
        <v>8</v>
      </c>
      <c r="E711" s="58">
        <v>8</v>
      </c>
      <c r="F711" s="63"/>
      <c r="G711" s="58"/>
      <c r="H711" s="57"/>
      <c r="I711" s="379"/>
      <c r="J711" s="271"/>
      <c r="K711" s="353"/>
    </row>
    <row r="712" spans="1:158" x14ac:dyDescent="0.25">
      <c r="A712" s="378"/>
      <c r="B712" s="55" t="s">
        <v>39</v>
      </c>
      <c r="C712" s="56"/>
      <c r="D712" s="57">
        <v>4</v>
      </c>
      <c r="E712" s="58">
        <v>4</v>
      </c>
      <c r="F712" s="63"/>
      <c r="G712" s="58"/>
      <c r="H712" s="57"/>
      <c r="I712" s="379"/>
      <c r="J712" s="271"/>
      <c r="K712" s="353"/>
    </row>
    <row r="713" spans="1:158" x14ac:dyDescent="0.25">
      <c r="A713" s="378"/>
      <c r="B713" s="55" t="s">
        <v>21</v>
      </c>
      <c r="C713" s="56"/>
      <c r="D713" s="57">
        <v>1.2</v>
      </c>
      <c r="E713" s="58">
        <v>1.2</v>
      </c>
      <c r="F713" s="63"/>
      <c r="G713" s="58"/>
      <c r="H713" s="57"/>
      <c r="I713" s="379"/>
      <c r="J713" s="271"/>
      <c r="K713" s="353"/>
    </row>
    <row r="714" spans="1:158" s="50" customFormat="1" x14ac:dyDescent="0.25">
      <c r="A714" s="378"/>
      <c r="B714" s="55" t="s">
        <v>19</v>
      </c>
      <c r="C714" s="56"/>
      <c r="D714" s="57">
        <v>176</v>
      </c>
      <c r="E714" s="58">
        <v>176</v>
      </c>
      <c r="F714" s="63"/>
      <c r="G714" s="58"/>
      <c r="H714" s="57"/>
      <c r="I714" s="379"/>
      <c r="J714" s="271"/>
      <c r="K714" s="353"/>
      <c r="L714" s="46"/>
      <c r="M714" s="46"/>
      <c r="N714" s="46"/>
      <c r="O714" s="46"/>
      <c r="P714" s="46"/>
      <c r="Q714" s="46"/>
      <c r="R714" s="46"/>
      <c r="S714" s="46"/>
      <c r="T714" s="46"/>
      <c r="U714" s="46"/>
      <c r="V714" s="46"/>
      <c r="W714" s="46"/>
      <c r="X714" s="46"/>
      <c r="Y714" s="46"/>
      <c r="Z714" s="46"/>
      <c r="AA714" s="46"/>
      <c r="AB714" s="46"/>
      <c r="AC714" s="46"/>
      <c r="AD714" s="46"/>
      <c r="AE714" s="46"/>
      <c r="AF714" s="46"/>
      <c r="AG714" s="46"/>
      <c r="AH714" s="46"/>
      <c r="AI714" s="46"/>
      <c r="AJ714" s="46"/>
      <c r="AK714" s="46"/>
      <c r="AL714" s="46"/>
      <c r="AM714" s="46"/>
      <c r="AN714" s="46"/>
      <c r="AO714" s="46"/>
      <c r="AP714" s="46"/>
      <c r="AQ714" s="46"/>
      <c r="AR714" s="46"/>
      <c r="AS714" s="46"/>
      <c r="AT714" s="46"/>
      <c r="AU714" s="46"/>
      <c r="AV714" s="46"/>
      <c r="AW714" s="46"/>
      <c r="AX714" s="46"/>
      <c r="AY714" s="46"/>
      <c r="AZ714" s="46"/>
      <c r="BA714" s="46"/>
      <c r="BB714" s="46"/>
      <c r="BC714" s="46"/>
      <c r="BD714" s="46"/>
      <c r="BE714" s="46"/>
      <c r="BF714" s="46"/>
      <c r="BG714" s="46"/>
      <c r="BH714" s="46"/>
      <c r="BI714" s="46"/>
      <c r="BJ714" s="46"/>
      <c r="BK714" s="46"/>
      <c r="BL714" s="46"/>
      <c r="BM714" s="46"/>
      <c r="BN714" s="46"/>
      <c r="BO714" s="46"/>
      <c r="BP714" s="46"/>
      <c r="BQ714" s="46"/>
      <c r="BR714" s="46"/>
      <c r="BS714" s="46"/>
      <c r="BT714" s="46"/>
      <c r="BU714" s="46"/>
      <c r="BV714" s="46"/>
      <c r="BW714" s="46"/>
      <c r="BX714" s="46"/>
      <c r="BY714" s="46"/>
      <c r="BZ714" s="46"/>
      <c r="CA714" s="46"/>
      <c r="CB714" s="46"/>
      <c r="CC714" s="46"/>
      <c r="CD714" s="46"/>
      <c r="CE714" s="46"/>
      <c r="CF714" s="46"/>
      <c r="CG714" s="46"/>
      <c r="CH714" s="46"/>
      <c r="CI714" s="46"/>
      <c r="CJ714" s="46"/>
      <c r="CK714" s="46"/>
      <c r="CL714" s="46"/>
      <c r="CM714" s="46"/>
      <c r="CN714" s="46"/>
      <c r="CO714" s="46"/>
      <c r="CP714" s="46"/>
      <c r="CQ714" s="46"/>
      <c r="CR714" s="46"/>
      <c r="CS714" s="46"/>
      <c r="CT714" s="46"/>
      <c r="CU714" s="46"/>
      <c r="CV714" s="46"/>
      <c r="CW714" s="46"/>
      <c r="CX714" s="46"/>
      <c r="CY714" s="46"/>
      <c r="CZ714" s="46"/>
      <c r="DA714" s="46"/>
      <c r="DB714" s="46"/>
      <c r="DC714" s="46"/>
      <c r="DD714" s="46"/>
      <c r="DE714" s="46"/>
      <c r="DF714" s="46"/>
      <c r="DG714" s="46"/>
      <c r="DH714" s="46"/>
      <c r="DI714" s="46"/>
      <c r="DJ714" s="46"/>
      <c r="DK714" s="46"/>
      <c r="DL714" s="46"/>
      <c r="DM714" s="46"/>
      <c r="DN714" s="46"/>
      <c r="DO714" s="46"/>
      <c r="DP714" s="46"/>
      <c r="DQ714" s="46"/>
      <c r="DR714" s="46"/>
      <c r="DS714" s="46"/>
      <c r="DT714" s="46"/>
      <c r="DU714" s="46"/>
      <c r="DV714" s="46"/>
      <c r="DW714" s="46"/>
      <c r="DX714" s="46"/>
      <c r="DY714" s="46"/>
      <c r="DZ714" s="46"/>
      <c r="EA714" s="46"/>
      <c r="EB714" s="46"/>
      <c r="EC714" s="46"/>
      <c r="ED714" s="46"/>
      <c r="EE714" s="46"/>
      <c r="EF714" s="46"/>
      <c r="EG714" s="46"/>
      <c r="EH714" s="46"/>
      <c r="EI714" s="46"/>
      <c r="EJ714" s="46"/>
      <c r="EK714" s="46"/>
      <c r="EL714" s="46"/>
      <c r="EM714" s="46"/>
      <c r="EN714" s="46"/>
      <c r="EO714" s="46"/>
      <c r="EP714" s="46"/>
      <c r="EQ714" s="46"/>
      <c r="ER714" s="46"/>
      <c r="ES714" s="46"/>
      <c r="ET714" s="46"/>
      <c r="EU714" s="46"/>
      <c r="EV714" s="46"/>
      <c r="EW714" s="46"/>
      <c r="EX714" s="46"/>
      <c r="EY714" s="46"/>
      <c r="EZ714" s="46"/>
      <c r="FA714" s="46"/>
      <c r="FB714" s="46"/>
    </row>
    <row r="715" spans="1:158" s="50" customFormat="1" x14ac:dyDescent="0.25">
      <c r="A715" s="378"/>
      <c r="B715" s="55" t="s">
        <v>41</v>
      </c>
      <c r="C715" s="56"/>
      <c r="D715" s="57">
        <v>5</v>
      </c>
      <c r="E715" s="58">
        <v>5</v>
      </c>
      <c r="F715" s="63"/>
      <c r="G715" s="58"/>
      <c r="H715" s="57"/>
      <c r="I715" s="379"/>
      <c r="J715" s="271"/>
      <c r="K715" s="353"/>
      <c r="L715" s="46"/>
      <c r="M715" s="46"/>
      <c r="N715" s="46"/>
      <c r="O715" s="46"/>
      <c r="P715" s="46"/>
      <c r="Q715" s="46"/>
      <c r="R715" s="46"/>
      <c r="S715" s="46"/>
      <c r="T715" s="46"/>
      <c r="U715" s="46"/>
      <c r="V715" s="46"/>
      <c r="W715" s="46"/>
      <c r="X715" s="46"/>
      <c r="Y715" s="46"/>
      <c r="Z715" s="46"/>
      <c r="AA715" s="46"/>
      <c r="AB715" s="46"/>
      <c r="AC715" s="46"/>
      <c r="AD715" s="46"/>
      <c r="AE715" s="46"/>
      <c r="AF715" s="46"/>
      <c r="AG715" s="46"/>
      <c r="AH715" s="46"/>
      <c r="AI715" s="46"/>
      <c r="AJ715" s="46"/>
      <c r="AK715" s="46"/>
      <c r="AL715" s="46"/>
      <c r="AM715" s="46"/>
      <c r="AN715" s="46"/>
      <c r="AO715" s="46"/>
      <c r="AP715" s="46"/>
      <c r="AQ715" s="46"/>
      <c r="AR715" s="46"/>
      <c r="AS715" s="46"/>
      <c r="AT715" s="46"/>
      <c r="AU715" s="46"/>
      <c r="AV715" s="46"/>
      <c r="AW715" s="46"/>
      <c r="AX715" s="46"/>
      <c r="AY715" s="46"/>
      <c r="AZ715" s="46"/>
      <c r="BA715" s="46"/>
      <c r="BB715" s="46"/>
      <c r="BC715" s="46"/>
      <c r="BD715" s="46"/>
      <c r="BE715" s="46"/>
      <c r="BF715" s="46"/>
      <c r="BG715" s="46"/>
      <c r="BH715" s="46"/>
      <c r="BI715" s="46"/>
      <c r="BJ715" s="46"/>
      <c r="BK715" s="46"/>
      <c r="BL715" s="46"/>
      <c r="BM715" s="46"/>
      <c r="BN715" s="46"/>
      <c r="BO715" s="46"/>
      <c r="BP715" s="46"/>
      <c r="BQ715" s="46"/>
      <c r="BR715" s="46"/>
      <c r="BS715" s="46"/>
      <c r="BT715" s="46"/>
      <c r="BU715" s="46"/>
      <c r="BV715" s="46"/>
      <c r="BW715" s="46"/>
      <c r="BX715" s="46"/>
      <c r="BY715" s="46"/>
      <c r="BZ715" s="46"/>
      <c r="CA715" s="46"/>
      <c r="CB715" s="46"/>
      <c r="CC715" s="46"/>
      <c r="CD715" s="46"/>
      <c r="CE715" s="46"/>
      <c r="CF715" s="46"/>
      <c r="CG715" s="46"/>
      <c r="CH715" s="46"/>
      <c r="CI715" s="46"/>
      <c r="CJ715" s="46"/>
      <c r="CK715" s="46"/>
      <c r="CL715" s="46"/>
      <c r="CM715" s="46"/>
      <c r="CN715" s="46"/>
      <c r="CO715" s="46"/>
      <c r="CP715" s="46"/>
      <c r="CQ715" s="46"/>
      <c r="CR715" s="46"/>
      <c r="CS715" s="46"/>
      <c r="CT715" s="46"/>
      <c r="CU715" s="46"/>
      <c r="CV715" s="46"/>
      <c r="CW715" s="46"/>
      <c r="CX715" s="46"/>
      <c r="CY715" s="46"/>
      <c r="CZ715" s="46"/>
      <c r="DA715" s="46"/>
      <c r="DB715" s="46"/>
      <c r="DC715" s="46"/>
      <c r="DD715" s="46"/>
      <c r="DE715" s="46"/>
      <c r="DF715" s="46"/>
      <c r="DG715" s="46"/>
      <c r="DH715" s="46"/>
      <c r="DI715" s="46"/>
      <c r="DJ715" s="46"/>
      <c r="DK715" s="46"/>
      <c r="DL715" s="46"/>
      <c r="DM715" s="46"/>
      <c r="DN715" s="46"/>
      <c r="DO715" s="46"/>
      <c r="DP715" s="46"/>
      <c r="DQ715" s="46"/>
      <c r="DR715" s="46"/>
      <c r="DS715" s="46"/>
      <c r="DT715" s="46"/>
      <c r="DU715" s="46"/>
      <c r="DV715" s="46"/>
      <c r="DW715" s="46"/>
      <c r="DX715" s="46"/>
      <c r="DY715" s="46"/>
      <c r="DZ715" s="46"/>
      <c r="EA715" s="46"/>
      <c r="EB715" s="46"/>
      <c r="EC715" s="46"/>
      <c r="ED715" s="46"/>
      <c r="EE715" s="46"/>
      <c r="EF715" s="46"/>
      <c r="EG715" s="46"/>
      <c r="EH715" s="46"/>
      <c r="EI715" s="46"/>
      <c r="EJ715" s="46"/>
      <c r="EK715" s="46"/>
      <c r="EL715" s="46"/>
      <c r="EM715" s="46"/>
      <c r="EN715" s="46"/>
      <c r="EO715" s="46"/>
      <c r="EP715" s="46"/>
      <c r="EQ715" s="46"/>
      <c r="ER715" s="46"/>
      <c r="ES715" s="46"/>
      <c r="ET715" s="46"/>
      <c r="EU715" s="46"/>
      <c r="EV715" s="46"/>
      <c r="EW715" s="46"/>
      <c r="EX715" s="46"/>
      <c r="EY715" s="46"/>
      <c r="EZ715" s="46"/>
      <c r="FA715" s="46"/>
      <c r="FB715" s="46"/>
    </row>
    <row r="716" spans="1:158" s="50" customFormat="1" x14ac:dyDescent="0.25">
      <c r="A716" s="280" t="s">
        <v>103</v>
      </c>
      <c r="B716" s="281"/>
      <c r="C716" s="282" t="s">
        <v>125</v>
      </c>
      <c r="D716" s="380"/>
      <c r="E716" s="285"/>
      <c r="F716" s="285">
        <v>9.1999999999999993</v>
      </c>
      <c r="G716" s="286">
        <v>12</v>
      </c>
      <c r="H716" s="287">
        <v>34</v>
      </c>
      <c r="I716" s="285">
        <v>281</v>
      </c>
      <c r="J716" s="286">
        <v>4.4000000000000004</v>
      </c>
      <c r="K716" s="59" t="s">
        <v>104</v>
      </c>
      <c r="L716" s="46"/>
      <c r="M716" s="46"/>
      <c r="N716" s="46"/>
      <c r="O716" s="46"/>
      <c r="P716" s="46"/>
      <c r="Q716" s="46"/>
      <c r="R716" s="46"/>
      <c r="S716" s="46"/>
      <c r="T716" s="46"/>
      <c r="U716" s="46"/>
      <c r="V716" s="46"/>
      <c r="W716" s="46"/>
      <c r="X716" s="46"/>
      <c r="Y716" s="46"/>
      <c r="Z716" s="46"/>
      <c r="AA716" s="46"/>
      <c r="AB716" s="46"/>
      <c r="AC716" s="46"/>
      <c r="AD716" s="46"/>
      <c r="AE716" s="46"/>
      <c r="AF716" s="46"/>
      <c r="AG716" s="46"/>
      <c r="AH716" s="46"/>
      <c r="AI716" s="46"/>
      <c r="AJ716" s="46"/>
      <c r="AK716" s="46"/>
      <c r="AL716" s="46"/>
      <c r="AM716" s="46"/>
      <c r="AN716" s="46"/>
      <c r="AO716" s="46"/>
      <c r="AP716" s="46"/>
      <c r="AQ716" s="46"/>
      <c r="AR716" s="46"/>
      <c r="AS716" s="46"/>
      <c r="AT716" s="46"/>
      <c r="AU716" s="46"/>
      <c r="AV716" s="46"/>
      <c r="AW716" s="46"/>
      <c r="AX716" s="46"/>
      <c r="AY716" s="46"/>
      <c r="AZ716" s="46"/>
      <c r="BA716" s="46"/>
      <c r="BB716" s="46"/>
      <c r="BC716" s="46"/>
      <c r="BD716" s="46"/>
      <c r="BE716" s="46"/>
      <c r="BF716" s="46"/>
      <c r="BG716" s="46"/>
      <c r="BH716" s="46"/>
      <c r="BI716" s="46"/>
      <c r="BJ716" s="46"/>
      <c r="BK716" s="46"/>
      <c r="BL716" s="46"/>
      <c r="BM716" s="46"/>
      <c r="BN716" s="46"/>
      <c r="BO716" s="46"/>
      <c r="BP716" s="46"/>
      <c r="BQ716" s="46"/>
      <c r="BR716" s="46"/>
      <c r="BS716" s="46"/>
      <c r="BT716" s="46"/>
      <c r="BU716" s="46"/>
      <c r="BV716" s="46"/>
      <c r="BW716" s="46"/>
      <c r="BX716" s="46"/>
      <c r="BY716" s="46"/>
      <c r="BZ716" s="46"/>
      <c r="CA716" s="46"/>
      <c r="CB716" s="46"/>
      <c r="CC716" s="46"/>
      <c r="CD716" s="46"/>
      <c r="CE716" s="46"/>
      <c r="CF716" s="46"/>
      <c r="CG716" s="46"/>
      <c r="CH716" s="46"/>
      <c r="CI716" s="46"/>
      <c r="CJ716" s="46"/>
      <c r="CK716" s="46"/>
      <c r="CL716" s="46"/>
      <c r="CM716" s="46"/>
      <c r="CN716" s="46"/>
      <c r="CO716" s="46"/>
      <c r="CP716" s="46"/>
      <c r="CQ716" s="46"/>
      <c r="CR716" s="46"/>
      <c r="CS716" s="46"/>
      <c r="CT716" s="46"/>
      <c r="CU716" s="46"/>
      <c r="CV716" s="46"/>
      <c r="CW716" s="46"/>
      <c r="CX716" s="46"/>
      <c r="CY716" s="46"/>
      <c r="CZ716" s="46"/>
      <c r="DA716" s="46"/>
      <c r="DB716" s="46"/>
      <c r="DC716" s="46"/>
      <c r="DD716" s="46"/>
      <c r="DE716" s="46"/>
      <c r="DF716" s="46"/>
      <c r="DG716" s="46"/>
      <c r="DH716" s="46"/>
      <c r="DI716" s="46"/>
      <c r="DJ716" s="46"/>
      <c r="DK716" s="46"/>
      <c r="DL716" s="46"/>
      <c r="DM716" s="46"/>
      <c r="DN716" s="46"/>
      <c r="DO716" s="46"/>
      <c r="DP716" s="46"/>
      <c r="DQ716" s="46"/>
      <c r="DR716" s="46"/>
      <c r="DS716" s="46"/>
      <c r="DT716" s="46"/>
      <c r="DU716" s="46"/>
      <c r="DV716" s="46"/>
      <c r="DW716" s="46"/>
      <c r="DX716" s="46"/>
      <c r="DY716" s="46"/>
      <c r="DZ716" s="46"/>
      <c r="EA716" s="46"/>
      <c r="EB716" s="46"/>
      <c r="EC716" s="46"/>
      <c r="ED716" s="46"/>
      <c r="EE716" s="46"/>
      <c r="EF716" s="46"/>
      <c r="EG716" s="46"/>
      <c r="EH716" s="46"/>
      <c r="EI716" s="46"/>
      <c r="EJ716" s="46"/>
      <c r="EK716" s="46"/>
      <c r="EL716" s="46"/>
      <c r="EM716" s="46"/>
      <c r="EN716" s="46"/>
      <c r="EO716" s="46"/>
      <c r="EP716" s="46"/>
      <c r="EQ716" s="46"/>
      <c r="ER716" s="46"/>
      <c r="ES716" s="46"/>
      <c r="ET716" s="46"/>
      <c r="EU716" s="46"/>
      <c r="EV716" s="46"/>
      <c r="EW716" s="46"/>
      <c r="EX716" s="46"/>
      <c r="EY716" s="46"/>
      <c r="EZ716" s="46"/>
      <c r="FA716" s="46"/>
      <c r="FB716" s="46"/>
    </row>
    <row r="717" spans="1:158" s="50" customFormat="1" x14ac:dyDescent="0.25">
      <c r="A717" s="280"/>
      <c r="B717" s="281" t="s">
        <v>212</v>
      </c>
      <c r="C717" s="282"/>
      <c r="D717" s="380">
        <v>58</v>
      </c>
      <c r="E717" s="285">
        <v>58</v>
      </c>
      <c r="F717" s="285"/>
      <c r="G717" s="286"/>
      <c r="H717" s="287"/>
      <c r="I717" s="285"/>
      <c r="J717" s="286"/>
      <c r="K717" s="59"/>
      <c r="L717" s="46"/>
      <c r="M717" s="46"/>
      <c r="N717" s="46"/>
      <c r="O717" s="46"/>
      <c r="P717" s="46"/>
      <c r="Q717" s="46"/>
      <c r="R717" s="46"/>
      <c r="S717" s="46"/>
      <c r="T717" s="46"/>
      <c r="U717" s="46"/>
      <c r="V717" s="46"/>
      <c r="W717" s="46"/>
      <c r="X717" s="46"/>
      <c r="Y717" s="46"/>
      <c r="Z717" s="46"/>
      <c r="AA717" s="46"/>
      <c r="AB717" s="46"/>
      <c r="AC717" s="46"/>
      <c r="AD717" s="46"/>
      <c r="AE717" s="46"/>
      <c r="AF717" s="46"/>
      <c r="AG717" s="46"/>
      <c r="AH717" s="46"/>
      <c r="AI717" s="46"/>
      <c r="AJ717" s="46"/>
      <c r="AK717" s="46"/>
      <c r="AL717" s="46"/>
      <c r="AM717" s="46"/>
      <c r="AN717" s="46"/>
      <c r="AO717" s="46"/>
      <c r="AP717" s="46"/>
      <c r="AQ717" s="46"/>
      <c r="AR717" s="46"/>
      <c r="AS717" s="46"/>
      <c r="AT717" s="46"/>
      <c r="AU717" s="46"/>
      <c r="AV717" s="46"/>
      <c r="AW717" s="46"/>
      <c r="AX717" s="46"/>
      <c r="AY717" s="46"/>
      <c r="AZ717" s="46"/>
      <c r="BA717" s="46"/>
      <c r="BB717" s="46"/>
      <c r="BC717" s="46"/>
      <c r="BD717" s="46"/>
      <c r="BE717" s="46"/>
      <c r="BF717" s="46"/>
      <c r="BG717" s="46"/>
      <c r="BH717" s="46"/>
      <c r="BI717" s="46"/>
      <c r="BJ717" s="46"/>
      <c r="BK717" s="46"/>
      <c r="BL717" s="46"/>
      <c r="BM717" s="46"/>
      <c r="BN717" s="46"/>
      <c r="BO717" s="46"/>
      <c r="BP717" s="46"/>
      <c r="BQ717" s="46"/>
      <c r="BR717" s="46"/>
      <c r="BS717" s="46"/>
      <c r="BT717" s="46"/>
      <c r="BU717" s="46"/>
      <c r="BV717" s="46"/>
      <c r="BW717" s="46"/>
      <c r="BX717" s="46"/>
      <c r="BY717" s="46"/>
      <c r="BZ717" s="46"/>
      <c r="CA717" s="46"/>
      <c r="CB717" s="46"/>
      <c r="CC717" s="46"/>
      <c r="CD717" s="46"/>
      <c r="CE717" s="46"/>
      <c r="CF717" s="46"/>
      <c r="CG717" s="46"/>
      <c r="CH717" s="46"/>
      <c r="CI717" s="46"/>
      <c r="CJ717" s="46"/>
      <c r="CK717" s="46"/>
      <c r="CL717" s="46"/>
      <c r="CM717" s="46"/>
      <c r="CN717" s="46"/>
      <c r="CO717" s="46"/>
      <c r="CP717" s="46"/>
      <c r="CQ717" s="46"/>
      <c r="CR717" s="46"/>
      <c r="CS717" s="46"/>
      <c r="CT717" s="46"/>
      <c r="CU717" s="46"/>
      <c r="CV717" s="46"/>
      <c r="CW717" s="46"/>
      <c r="CX717" s="46"/>
      <c r="CY717" s="46"/>
      <c r="CZ717" s="46"/>
      <c r="DA717" s="46"/>
      <c r="DB717" s="46"/>
      <c r="DC717" s="46"/>
      <c r="DD717" s="46"/>
      <c r="DE717" s="46"/>
      <c r="DF717" s="46"/>
      <c r="DG717" s="46"/>
      <c r="DH717" s="46"/>
      <c r="DI717" s="46"/>
      <c r="DJ717" s="46"/>
      <c r="DK717" s="46"/>
      <c r="DL717" s="46"/>
      <c r="DM717" s="46"/>
      <c r="DN717" s="46"/>
      <c r="DO717" s="46"/>
      <c r="DP717" s="46"/>
      <c r="DQ717" s="46"/>
      <c r="DR717" s="46"/>
      <c r="DS717" s="46"/>
      <c r="DT717" s="46"/>
      <c r="DU717" s="46"/>
      <c r="DV717" s="46"/>
      <c r="DW717" s="46"/>
      <c r="DX717" s="46"/>
      <c r="DY717" s="46"/>
      <c r="DZ717" s="46"/>
      <c r="EA717" s="46"/>
      <c r="EB717" s="46"/>
      <c r="EC717" s="46"/>
      <c r="ED717" s="46"/>
      <c r="EE717" s="46"/>
      <c r="EF717" s="46"/>
      <c r="EG717" s="46"/>
      <c r="EH717" s="46"/>
      <c r="EI717" s="46"/>
      <c r="EJ717" s="46"/>
      <c r="EK717" s="46"/>
      <c r="EL717" s="46"/>
      <c r="EM717" s="46"/>
      <c r="EN717" s="46"/>
      <c r="EO717" s="46"/>
      <c r="EP717" s="46"/>
      <c r="EQ717" s="46"/>
      <c r="ER717" s="46"/>
      <c r="ES717" s="46"/>
      <c r="ET717" s="46"/>
      <c r="EU717" s="46"/>
      <c r="EV717" s="46"/>
      <c r="EW717" s="46"/>
      <c r="EX717" s="46"/>
      <c r="EY717" s="46"/>
      <c r="EZ717" s="46"/>
      <c r="FA717" s="46"/>
      <c r="FB717" s="46"/>
    </row>
    <row r="718" spans="1:158" s="50" customFormat="1" x14ac:dyDescent="0.25">
      <c r="A718" s="280"/>
      <c r="B718" s="281" t="s">
        <v>35</v>
      </c>
      <c r="C718" s="282"/>
      <c r="D718" s="380">
        <v>190.19</v>
      </c>
      <c r="E718" s="285">
        <v>143</v>
      </c>
      <c r="F718" s="285"/>
      <c r="G718" s="286"/>
      <c r="H718" s="287"/>
      <c r="I718" s="285"/>
      <c r="J718" s="286"/>
      <c r="K718" s="59"/>
      <c r="L718" s="46"/>
      <c r="M718" s="46"/>
      <c r="N718" s="46"/>
      <c r="O718" s="46"/>
      <c r="P718" s="46"/>
      <c r="Q718" s="46"/>
      <c r="R718" s="46"/>
      <c r="S718" s="46"/>
      <c r="T718" s="46"/>
      <c r="U718" s="46"/>
      <c r="V718" s="46"/>
      <c r="W718" s="46"/>
      <c r="X718" s="46"/>
      <c r="Y718" s="46"/>
      <c r="Z718" s="46"/>
      <c r="AA718" s="46"/>
      <c r="AB718" s="46"/>
      <c r="AC718" s="46"/>
      <c r="AD718" s="46"/>
      <c r="AE718" s="46"/>
      <c r="AF718" s="46"/>
      <c r="AG718" s="46"/>
      <c r="AH718" s="46"/>
      <c r="AI718" s="46"/>
      <c r="AJ718" s="46"/>
      <c r="AK718" s="46"/>
      <c r="AL718" s="46"/>
      <c r="AM718" s="46"/>
      <c r="AN718" s="46"/>
      <c r="AO718" s="46"/>
      <c r="AP718" s="46"/>
      <c r="AQ718" s="46"/>
      <c r="AR718" s="46"/>
      <c r="AS718" s="46"/>
      <c r="AT718" s="46"/>
      <c r="AU718" s="46"/>
      <c r="AV718" s="46"/>
      <c r="AW718" s="46"/>
      <c r="AX718" s="46"/>
      <c r="AY718" s="46"/>
      <c r="AZ718" s="46"/>
      <c r="BA718" s="46"/>
      <c r="BB718" s="46"/>
      <c r="BC718" s="46"/>
      <c r="BD718" s="46"/>
      <c r="BE718" s="46"/>
      <c r="BF718" s="46"/>
      <c r="BG718" s="46"/>
      <c r="BH718" s="46"/>
      <c r="BI718" s="46"/>
      <c r="BJ718" s="46"/>
      <c r="BK718" s="46"/>
      <c r="BL718" s="46"/>
      <c r="BM718" s="46"/>
      <c r="BN718" s="46"/>
      <c r="BO718" s="46"/>
      <c r="BP718" s="46"/>
      <c r="BQ718" s="46"/>
      <c r="BR718" s="46"/>
      <c r="BS718" s="46"/>
      <c r="BT718" s="46"/>
      <c r="BU718" s="46"/>
      <c r="BV718" s="46"/>
      <c r="BW718" s="46"/>
      <c r="BX718" s="46"/>
      <c r="BY718" s="46"/>
      <c r="BZ718" s="46"/>
      <c r="CA718" s="46"/>
      <c r="CB718" s="46"/>
      <c r="CC718" s="46"/>
      <c r="CD718" s="46"/>
      <c r="CE718" s="46"/>
      <c r="CF718" s="46"/>
      <c r="CG718" s="46"/>
      <c r="CH718" s="46"/>
      <c r="CI718" s="46"/>
      <c r="CJ718" s="46"/>
      <c r="CK718" s="46"/>
      <c r="CL718" s="46"/>
      <c r="CM718" s="46"/>
      <c r="CN718" s="46"/>
      <c r="CO718" s="46"/>
      <c r="CP718" s="46"/>
      <c r="CQ718" s="46"/>
      <c r="CR718" s="46"/>
      <c r="CS718" s="46"/>
      <c r="CT718" s="46"/>
      <c r="CU718" s="46"/>
      <c r="CV718" s="46"/>
      <c r="CW718" s="46"/>
      <c r="CX718" s="46"/>
      <c r="CY718" s="46"/>
      <c r="CZ718" s="46"/>
      <c r="DA718" s="46"/>
      <c r="DB718" s="46"/>
      <c r="DC718" s="46"/>
      <c r="DD718" s="46"/>
      <c r="DE718" s="46"/>
      <c r="DF718" s="46"/>
      <c r="DG718" s="46"/>
      <c r="DH718" s="46"/>
      <c r="DI718" s="46"/>
      <c r="DJ718" s="46"/>
      <c r="DK718" s="46"/>
      <c r="DL718" s="46"/>
      <c r="DM718" s="46"/>
      <c r="DN718" s="46"/>
      <c r="DO718" s="46"/>
      <c r="DP718" s="46"/>
      <c r="DQ718" s="46"/>
      <c r="DR718" s="46"/>
      <c r="DS718" s="46"/>
      <c r="DT718" s="46"/>
      <c r="DU718" s="46"/>
      <c r="DV718" s="46"/>
      <c r="DW718" s="46"/>
      <c r="DX718" s="46"/>
      <c r="DY718" s="46"/>
      <c r="DZ718" s="46"/>
      <c r="EA718" s="46"/>
      <c r="EB718" s="46"/>
      <c r="EC718" s="46"/>
      <c r="ED718" s="46"/>
      <c r="EE718" s="46"/>
      <c r="EF718" s="46"/>
      <c r="EG718" s="46"/>
      <c r="EH718" s="46"/>
      <c r="EI718" s="46"/>
      <c r="EJ718" s="46"/>
      <c r="EK718" s="46"/>
      <c r="EL718" s="46"/>
      <c r="EM718" s="46"/>
      <c r="EN718" s="46"/>
      <c r="EO718" s="46"/>
      <c r="EP718" s="46"/>
      <c r="EQ718" s="46"/>
      <c r="ER718" s="46"/>
      <c r="ES718" s="46"/>
      <c r="ET718" s="46"/>
      <c r="EU718" s="46"/>
      <c r="EV718" s="46"/>
      <c r="EW718" s="46"/>
      <c r="EX718" s="46"/>
      <c r="EY718" s="46"/>
      <c r="EZ718" s="46"/>
      <c r="FA718" s="46"/>
      <c r="FB718" s="46"/>
    </row>
    <row r="719" spans="1:158" s="50" customFormat="1" x14ac:dyDescent="0.25">
      <c r="A719" s="280"/>
      <c r="B719" s="281" t="s">
        <v>38</v>
      </c>
      <c r="C719" s="282"/>
      <c r="D719" s="380">
        <v>12.26</v>
      </c>
      <c r="E719" s="285">
        <v>10.3</v>
      </c>
      <c r="F719" s="285"/>
      <c r="G719" s="286"/>
      <c r="H719" s="287"/>
      <c r="I719" s="285"/>
      <c r="J719" s="337"/>
      <c r="K719" s="59"/>
      <c r="L719" s="46"/>
      <c r="M719" s="46"/>
      <c r="N719" s="46"/>
      <c r="O719" s="46"/>
      <c r="P719" s="46"/>
      <c r="Q719" s="46"/>
      <c r="R719" s="46"/>
      <c r="S719" s="46"/>
      <c r="T719" s="46"/>
      <c r="U719" s="46"/>
      <c r="V719" s="46"/>
      <c r="W719" s="46"/>
      <c r="X719" s="46"/>
      <c r="Y719" s="46"/>
      <c r="Z719" s="46"/>
      <c r="AA719" s="46"/>
      <c r="AB719" s="46"/>
      <c r="AC719" s="46"/>
      <c r="AD719" s="46"/>
      <c r="AE719" s="46"/>
      <c r="AF719" s="46"/>
      <c r="AG719" s="46"/>
      <c r="AH719" s="46"/>
      <c r="AI719" s="46"/>
      <c r="AJ719" s="46"/>
      <c r="AK719" s="46"/>
      <c r="AL719" s="46"/>
      <c r="AM719" s="46"/>
      <c r="AN719" s="46"/>
      <c r="AO719" s="46"/>
      <c r="AP719" s="46"/>
      <c r="AQ719" s="46"/>
      <c r="AR719" s="46"/>
      <c r="AS719" s="46"/>
      <c r="AT719" s="46"/>
      <c r="AU719" s="46"/>
      <c r="AV719" s="46"/>
      <c r="AW719" s="46"/>
      <c r="AX719" s="46"/>
      <c r="AY719" s="46"/>
      <c r="AZ719" s="46"/>
      <c r="BA719" s="46"/>
      <c r="BB719" s="46"/>
      <c r="BC719" s="46"/>
      <c r="BD719" s="46"/>
      <c r="BE719" s="46"/>
      <c r="BF719" s="46"/>
      <c r="BG719" s="46"/>
      <c r="BH719" s="46"/>
      <c r="BI719" s="46"/>
      <c r="BJ719" s="46"/>
      <c r="BK719" s="46"/>
      <c r="BL719" s="46"/>
      <c r="BM719" s="46"/>
      <c r="BN719" s="46"/>
      <c r="BO719" s="46"/>
      <c r="BP719" s="46"/>
      <c r="BQ719" s="46"/>
      <c r="BR719" s="46"/>
      <c r="BS719" s="46"/>
      <c r="BT719" s="46"/>
      <c r="BU719" s="46"/>
      <c r="BV719" s="46"/>
      <c r="BW719" s="46"/>
      <c r="BX719" s="46"/>
      <c r="BY719" s="46"/>
      <c r="BZ719" s="46"/>
      <c r="CA719" s="46"/>
      <c r="CB719" s="46"/>
      <c r="CC719" s="46"/>
      <c r="CD719" s="46"/>
      <c r="CE719" s="46"/>
      <c r="CF719" s="46"/>
      <c r="CG719" s="46"/>
      <c r="CH719" s="46"/>
      <c r="CI719" s="46"/>
      <c r="CJ719" s="46"/>
      <c r="CK719" s="46"/>
      <c r="CL719" s="46"/>
      <c r="CM719" s="46"/>
      <c r="CN719" s="46"/>
      <c r="CO719" s="46"/>
      <c r="CP719" s="46"/>
      <c r="CQ719" s="46"/>
      <c r="CR719" s="46"/>
      <c r="CS719" s="46"/>
      <c r="CT719" s="46"/>
      <c r="CU719" s="46"/>
      <c r="CV719" s="46"/>
      <c r="CW719" s="46"/>
      <c r="CX719" s="46"/>
      <c r="CY719" s="46"/>
      <c r="CZ719" s="46"/>
      <c r="DA719" s="46"/>
      <c r="DB719" s="46"/>
      <c r="DC719" s="46"/>
      <c r="DD719" s="46"/>
      <c r="DE719" s="46"/>
      <c r="DF719" s="46"/>
      <c r="DG719" s="46"/>
      <c r="DH719" s="46"/>
      <c r="DI719" s="46"/>
      <c r="DJ719" s="46"/>
      <c r="DK719" s="46"/>
      <c r="DL719" s="46"/>
      <c r="DM719" s="46"/>
      <c r="DN719" s="46"/>
      <c r="DO719" s="46"/>
      <c r="DP719" s="46"/>
      <c r="DQ719" s="46"/>
      <c r="DR719" s="46"/>
      <c r="DS719" s="46"/>
      <c r="DT719" s="46"/>
      <c r="DU719" s="46"/>
      <c r="DV719" s="46"/>
      <c r="DW719" s="46"/>
      <c r="DX719" s="46"/>
      <c r="DY719" s="46"/>
      <c r="DZ719" s="46"/>
      <c r="EA719" s="46"/>
      <c r="EB719" s="46"/>
      <c r="EC719" s="46"/>
      <c r="ED719" s="46"/>
      <c r="EE719" s="46"/>
      <c r="EF719" s="46"/>
      <c r="EG719" s="46"/>
      <c r="EH719" s="46"/>
      <c r="EI719" s="46"/>
      <c r="EJ719" s="46"/>
      <c r="EK719" s="46"/>
      <c r="EL719" s="46"/>
      <c r="EM719" s="46"/>
      <c r="EN719" s="46"/>
      <c r="EO719" s="46"/>
      <c r="EP719" s="46"/>
      <c r="EQ719" s="46"/>
      <c r="ER719" s="46"/>
      <c r="ES719" s="46"/>
      <c r="ET719" s="46"/>
      <c r="EU719" s="46"/>
      <c r="EV719" s="46"/>
      <c r="EW719" s="46"/>
      <c r="EX719" s="46"/>
      <c r="EY719" s="46"/>
      <c r="EZ719" s="46"/>
      <c r="FA719" s="46"/>
      <c r="FB719" s="46"/>
    </row>
    <row r="720" spans="1:158" s="50" customFormat="1" x14ac:dyDescent="0.25">
      <c r="A720" s="280"/>
      <c r="B720" s="281" t="s">
        <v>22</v>
      </c>
      <c r="C720" s="282"/>
      <c r="D720" s="380">
        <v>2</v>
      </c>
      <c r="E720" s="285">
        <v>2</v>
      </c>
      <c r="F720" s="285"/>
      <c r="G720" s="286"/>
      <c r="H720" s="287"/>
      <c r="I720" s="285"/>
      <c r="J720" s="337"/>
      <c r="K720" s="59"/>
      <c r="L720" s="46"/>
      <c r="M720" s="46"/>
      <c r="N720" s="46"/>
      <c r="O720" s="46"/>
      <c r="P720" s="46"/>
      <c r="Q720" s="46"/>
      <c r="R720" s="46"/>
      <c r="S720" s="46"/>
      <c r="T720" s="46"/>
      <c r="U720" s="46"/>
      <c r="V720" s="46"/>
      <c r="W720" s="46"/>
      <c r="X720" s="46"/>
      <c r="Y720" s="46"/>
      <c r="Z720" s="46"/>
      <c r="AA720" s="46"/>
      <c r="AB720" s="46"/>
      <c r="AC720" s="46"/>
      <c r="AD720" s="46"/>
      <c r="AE720" s="46"/>
      <c r="AF720" s="46"/>
      <c r="AG720" s="46"/>
      <c r="AH720" s="46"/>
      <c r="AI720" s="46"/>
      <c r="AJ720" s="46"/>
      <c r="AK720" s="46"/>
      <c r="AL720" s="46"/>
      <c r="AM720" s="46"/>
      <c r="AN720" s="46"/>
      <c r="AO720" s="46"/>
      <c r="AP720" s="46"/>
      <c r="AQ720" s="46"/>
      <c r="AR720" s="46"/>
      <c r="AS720" s="46"/>
      <c r="AT720" s="46"/>
      <c r="AU720" s="46"/>
      <c r="AV720" s="46"/>
      <c r="AW720" s="46"/>
      <c r="AX720" s="46"/>
      <c r="AY720" s="46"/>
      <c r="AZ720" s="46"/>
      <c r="BA720" s="46"/>
      <c r="BB720" s="46"/>
      <c r="BC720" s="46"/>
      <c r="BD720" s="46"/>
      <c r="BE720" s="46"/>
      <c r="BF720" s="46"/>
      <c r="BG720" s="46"/>
      <c r="BH720" s="46"/>
      <c r="BI720" s="46"/>
      <c r="BJ720" s="46"/>
      <c r="BK720" s="46"/>
      <c r="BL720" s="46"/>
      <c r="BM720" s="46"/>
      <c r="BN720" s="46"/>
      <c r="BO720" s="46"/>
      <c r="BP720" s="46"/>
      <c r="BQ720" s="46"/>
      <c r="BR720" s="46"/>
      <c r="BS720" s="46"/>
      <c r="BT720" s="46"/>
      <c r="BU720" s="46"/>
      <c r="BV720" s="46"/>
      <c r="BW720" s="46"/>
      <c r="BX720" s="46"/>
      <c r="BY720" s="46"/>
      <c r="BZ720" s="46"/>
      <c r="CA720" s="46"/>
      <c r="CB720" s="46"/>
      <c r="CC720" s="46"/>
      <c r="CD720" s="46"/>
      <c r="CE720" s="46"/>
      <c r="CF720" s="46"/>
      <c r="CG720" s="46"/>
      <c r="CH720" s="46"/>
      <c r="CI720" s="46"/>
      <c r="CJ720" s="46"/>
      <c r="CK720" s="46"/>
      <c r="CL720" s="46"/>
      <c r="CM720" s="46"/>
      <c r="CN720" s="46"/>
      <c r="CO720" s="46"/>
      <c r="CP720" s="46"/>
      <c r="CQ720" s="46"/>
      <c r="CR720" s="46"/>
      <c r="CS720" s="46"/>
      <c r="CT720" s="46"/>
      <c r="CU720" s="46"/>
      <c r="CV720" s="46"/>
      <c r="CW720" s="46"/>
      <c r="CX720" s="46"/>
      <c r="CY720" s="46"/>
      <c r="CZ720" s="46"/>
      <c r="DA720" s="46"/>
      <c r="DB720" s="46"/>
      <c r="DC720" s="46"/>
      <c r="DD720" s="46"/>
      <c r="DE720" s="46"/>
      <c r="DF720" s="46"/>
      <c r="DG720" s="46"/>
      <c r="DH720" s="46"/>
      <c r="DI720" s="46"/>
      <c r="DJ720" s="46"/>
      <c r="DK720" s="46"/>
      <c r="DL720" s="46"/>
      <c r="DM720" s="46"/>
      <c r="DN720" s="46"/>
      <c r="DO720" s="46"/>
      <c r="DP720" s="46"/>
      <c r="DQ720" s="46"/>
      <c r="DR720" s="46"/>
      <c r="DS720" s="46"/>
      <c r="DT720" s="46"/>
      <c r="DU720" s="46"/>
      <c r="DV720" s="46"/>
      <c r="DW720" s="46"/>
      <c r="DX720" s="46"/>
      <c r="DY720" s="46"/>
      <c r="DZ720" s="46"/>
      <c r="EA720" s="46"/>
      <c r="EB720" s="46"/>
      <c r="EC720" s="46"/>
      <c r="ED720" s="46"/>
      <c r="EE720" s="46"/>
      <c r="EF720" s="46"/>
      <c r="EG720" s="46"/>
      <c r="EH720" s="46"/>
      <c r="EI720" s="46"/>
      <c r="EJ720" s="46"/>
      <c r="EK720" s="46"/>
      <c r="EL720" s="46"/>
      <c r="EM720" s="46"/>
      <c r="EN720" s="46"/>
      <c r="EO720" s="46"/>
      <c r="EP720" s="46"/>
      <c r="EQ720" s="46"/>
      <c r="ER720" s="46"/>
      <c r="ES720" s="46"/>
      <c r="ET720" s="46"/>
      <c r="EU720" s="46"/>
      <c r="EV720" s="46"/>
      <c r="EW720" s="46"/>
      <c r="EX720" s="46"/>
      <c r="EY720" s="46"/>
      <c r="EZ720" s="46"/>
      <c r="FA720" s="46"/>
      <c r="FB720" s="46"/>
    </row>
    <row r="721" spans="1:158" s="50" customFormat="1" x14ac:dyDescent="0.25">
      <c r="A721" s="280"/>
      <c r="B721" s="281" t="s">
        <v>21</v>
      </c>
      <c r="C721" s="282"/>
      <c r="D721" s="380">
        <v>1.8</v>
      </c>
      <c r="E721" s="285">
        <v>1.8</v>
      </c>
      <c r="F721" s="285"/>
      <c r="G721" s="286"/>
      <c r="H721" s="287"/>
      <c r="I721" s="285"/>
      <c r="J721" s="337"/>
      <c r="K721" s="59"/>
      <c r="L721" s="46"/>
      <c r="M721" s="46"/>
      <c r="N721" s="46"/>
      <c r="O721" s="46"/>
      <c r="P721" s="46"/>
      <c r="Q721" s="46"/>
      <c r="R721" s="46"/>
      <c r="S721" s="46"/>
      <c r="T721" s="46"/>
      <c r="U721" s="46"/>
      <c r="V721" s="46"/>
      <c r="W721" s="46"/>
      <c r="X721" s="46"/>
      <c r="Y721" s="46"/>
      <c r="Z721" s="46"/>
      <c r="AA721" s="46"/>
      <c r="AB721" s="46"/>
      <c r="AC721" s="46"/>
      <c r="AD721" s="46"/>
      <c r="AE721" s="46"/>
      <c r="AF721" s="46"/>
      <c r="AG721" s="46"/>
      <c r="AH721" s="46"/>
      <c r="AI721" s="46"/>
      <c r="AJ721" s="46"/>
      <c r="AK721" s="46"/>
      <c r="AL721" s="46"/>
      <c r="AM721" s="46"/>
      <c r="AN721" s="46"/>
      <c r="AO721" s="46"/>
      <c r="AP721" s="46"/>
      <c r="AQ721" s="46"/>
      <c r="AR721" s="46"/>
      <c r="AS721" s="46"/>
      <c r="AT721" s="46"/>
      <c r="AU721" s="46"/>
      <c r="AV721" s="46"/>
      <c r="AW721" s="46"/>
      <c r="AX721" s="46"/>
      <c r="AY721" s="46"/>
      <c r="AZ721" s="46"/>
      <c r="BA721" s="46"/>
      <c r="BB721" s="46"/>
      <c r="BC721" s="46"/>
      <c r="BD721" s="46"/>
      <c r="BE721" s="46"/>
      <c r="BF721" s="46"/>
      <c r="BG721" s="46"/>
      <c r="BH721" s="46"/>
      <c r="BI721" s="46"/>
      <c r="BJ721" s="46"/>
      <c r="BK721" s="46"/>
      <c r="BL721" s="46"/>
      <c r="BM721" s="46"/>
      <c r="BN721" s="46"/>
      <c r="BO721" s="46"/>
      <c r="BP721" s="46"/>
      <c r="BQ721" s="46"/>
      <c r="BR721" s="46"/>
      <c r="BS721" s="46"/>
      <c r="BT721" s="46"/>
      <c r="BU721" s="46"/>
      <c r="BV721" s="46"/>
      <c r="BW721" s="46"/>
      <c r="BX721" s="46"/>
      <c r="BY721" s="46"/>
      <c r="BZ721" s="46"/>
      <c r="CA721" s="46"/>
      <c r="CB721" s="46"/>
      <c r="CC721" s="46"/>
      <c r="CD721" s="46"/>
      <c r="CE721" s="46"/>
      <c r="CF721" s="46"/>
      <c r="CG721" s="46"/>
      <c r="CH721" s="46"/>
      <c r="CI721" s="46"/>
      <c r="CJ721" s="46"/>
      <c r="CK721" s="46"/>
      <c r="CL721" s="46"/>
      <c r="CM721" s="46"/>
      <c r="CN721" s="46"/>
      <c r="CO721" s="46"/>
      <c r="CP721" s="46"/>
      <c r="CQ721" s="46"/>
      <c r="CR721" s="46"/>
      <c r="CS721" s="46"/>
      <c r="CT721" s="46"/>
      <c r="CU721" s="46"/>
      <c r="CV721" s="46"/>
      <c r="CW721" s="46"/>
      <c r="CX721" s="46"/>
      <c r="CY721" s="46"/>
      <c r="CZ721" s="46"/>
      <c r="DA721" s="46"/>
      <c r="DB721" s="46"/>
      <c r="DC721" s="46"/>
      <c r="DD721" s="46"/>
      <c r="DE721" s="46"/>
      <c r="DF721" s="46"/>
      <c r="DG721" s="46"/>
      <c r="DH721" s="46"/>
      <c r="DI721" s="46"/>
      <c r="DJ721" s="46"/>
      <c r="DK721" s="46"/>
      <c r="DL721" s="46"/>
      <c r="DM721" s="46"/>
      <c r="DN721" s="46"/>
      <c r="DO721" s="46"/>
      <c r="DP721" s="46"/>
      <c r="DQ721" s="46"/>
      <c r="DR721" s="46"/>
      <c r="DS721" s="46"/>
      <c r="DT721" s="46"/>
      <c r="DU721" s="46"/>
      <c r="DV721" s="46"/>
      <c r="DW721" s="46"/>
      <c r="DX721" s="46"/>
      <c r="DY721" s="46"/>
      <c r="DZ721" s="46"/>
      <c r="EA721" s="46"/>
      <c r="EB721" s="46"/>
      <c r="EC721" s="46"/>
      <c r="ED721" s="46"/>
      <c r="EE721" s="46"/>
      <c r="EF721" s="46"/>
      <c r="EG721" s="46"/>
      <c r="EH721" s="46"/>
      <c r="EI721" s="46"/>
      <c r="EJ721" s="46"/>
      <c r="EK721" s="46"/>
      <c r="EL721" s="46"/>
      <c r="EM721" s="46"/>
      <c r="EN721" s="46"/>
      <c r="EO721" s="46"/>
      <c r="EP721" s="46"/>
      <c r="EQ721" s="46"/>
      <c r="ER721" s="46"/>
      <c r="ES721" s="46"/>
      <c r="ET721" s="46"/>
      <c r="EU721" s="46"/>
      <c r="EV721" s="46"/>
      <c r="EW721" s="46"/>
      <c r="EX721" s="46"/>
      <c r="EY721" s="46"/>
      <c r="EZ721" s="46"/>
      <c r="FA721" s="46"/>
      <c r="FB721" s="46"/>
    </row>
    <row r="722" spans="1:158" s="50" customFormat="1" x14ac:dyDescent="0.25">
      <c r="A722" s="280"/>
      <c r="B722" s="281" t="s">
        <v>45</v>
      </c>
      <c r="C722" s="282"/>
      <c r="D722" s="380">
        <v>2</v>
      </c>
      <c r="E722" s="285">
        <v>2</v>
      </c>
      <c r="F722" s="285"/>
      <c r="G722" s="286"/>
      <c r="H722" s="287"/>
      <c r="I722" s="285"/>
      <c r="J722" s="337"/>
      <c r="K722" s="59"/>
      <c r="L722" s="46"/>
      <c r="M722" s="46"/>
      <c r="N722" s="46"/>
      <c r="O722" s="46"/>
      <c r="P722" s="46"/>
      <c r="Q722" s="46"/>
      <c r="R722" s="46"/>
      <c r="S722" s="46"/>
      <c r="T722" s="46"/>
      <c r="U722" s="46"/>
      <c r="V722" s="46"/>
      <c r="W722" s="46"/>
      <c r="X722" s="46"/>
      <c r="Y722" s="46"/>
      <c r="Z722" s="46"/>
      <c r="AA722" s="46"/>
      <c r="AB722" s="46"/>
      <c r="AC722" s="46"/>
      <c r="AD722" s="46"/>
      <c r="AE722" s="46"/>
      <c r="AF722" s="46"/>
      <c r="AG722" s="46"/>
      <c r="AH722" s="46"/>
      <c r="AI722" s="46"/>
      <c r="AJ722" s="46"/>
      <c r="AK722" s="46"/>
      <c r="AL722" s="46"/>
      <c r="AM722" s="46"/>
      <c r="AN722" s="46"/>
      <c r="AO722" s="46"/>
      <c r="AP722" s="46"/>
      <c r="AQ722" s="46"/>
      <c r="AR722" s="46"/>
      <c r="AS722" s="46"/>
      <c r="AT722" s="46"/>
      <c r="AU722" s="46"/>
      <c r="AV722" s="46"/>
      <c r="AW722" s="46"/>
      <c r="AX722" s="46"/>
      <c r="AY722" s="46"/>
      <c r="AZ722" s="46"/>
      <c r="BA722" s="46"/>
      <c r="BB722" s="46"/>
      <c r="BC722" s="46"/>
      <c r="BD722" s="46"/>
      <c r="BE722" s="46"/>
      <c r="BF722" s="46"/>
      <c r="BG722" s="46"/>
      <c r="BH722" s="46"/>
      <c r="BI722" s="46"/>
      <c r="BJ722" s="46"/>
      <c r="BK722" s="46"/>
      <c r="BL722" s="46"/>
      <c r="BM722" s="46"/>
      <c r="BN722" s="46"/>
      <c r="BO722" s="46"/>
      <c r="BP722" s="46"/>
      <c r="BQ722" s="46"/>
      <c r="BR722" s="46"/>
      <c r="BS722" s="46"/>
      <c r="BT722" s="46"/>
      <c r="BU722" s="46"/>
      <c r="BV722" s="46"/>
      <c r="BW722" s="46"/>
      <c r="BX722" s="46"/>
      <c r="BY722" s="46"/>
      <c r="BZ722" s="46"/>
      <c r="CA722" s="46"/>
      <c r="CB722" s="46"/>
      <c r="CC722" s="46"/>
      <c r="CD722" s="46"/>
      <c r="CE722" s="46"/>
      <c r="CF722" s="46"/>
      <c r="CG722" s="46"/>
      <c r="CH722" s="46"/>
      <c r="CI722" s="46"/>
      <c r="CJ722" s="46"/>
      <c r="CK722" s="46"/>
      <c r="CL722" s="46"/>
      <c r="CM722" s="46"/>
      <c r="CN722" s="46"/>
      <c r="CO722" s="46"/>
      <c r="CP722" s="46"/>
      <c r="CQ722" s="46"/>
      <c r="CR722" s="46"/>
      <c r="CS722" s="46"/>
      <c r="CT722" s="46"/>
      <c r="CU722" s="46"/>
      <c r="CV722" s="46"/>
      <c r="CW722" s="46"/>
      <c r="CX722" s="46"/>
      <c r="CY722" s="46"/>
      <c r="CZ722" s="46"/>
      <c r="DA722" s="46"/>
      <c r="DB722" s="46"/>
      <c r="DC722" s="46"/>
      <c r="DD722" s="46"/>
      <c r="DE722" s="46"/>
      <c r="DF722" s="46"/>
      <c r="DG722" s="46"/>
      <c r="DH722" s="46"/>
      <c r="DI722" s="46"/>
      <c r="DJ722" s="46"/>
      <c r="DK722" s="46"/>
      <c r="DL722" s="46"/>
      <c r="DM722" s="46"/>
      <c r="DN722" s="46"/>
      <c r="DO722" s="46"/>
      <c r="DP722" s="46"/>
      <c r="DQ722" s="46"/>
      <c r="DR722" s="46"/>
      <c r="DS722" s="46"/>
      <c r="DT722" s="46"/>
      <c r="DU722" s="46"/>
      <c r="DV722" s="46"/>
      <c r="DW722" s="46"/>
      <c r="DX722" s="46"/>
      <c r="DY722" s="46"/>
      <c r="DZ722" s="46"/>
      <c r="EA722" s="46"/>
      <c r="EB722" s="46"/>
      <c r="EC722" s="46"/>
      <c r="ED722" s="46"/>
      <c r="EE722" s="46"/>
      <c r="EF722" s="46"/>
      <c r="EG722" s="46"/>
      <c r="EH722" s="46"/>
      <c r="EI722" s="46"/>
      <c r="EJ722" s="46"/>
      <c r="EK722" s="46"/>
      <c r="EL722" s="46"/>
      <c r="EM722" s="46"/>
      <c r="EN722" s="46"/>
      <c r="EO722" s="46"/>
      <c r="EP722" s="46"/>
      <c r="EQ722" s="46"/>
      <c r="ER722" s="46"/>
      <c r="ES722" s="46"/>
      <c r="ET722" s="46"/>
      <c r="EU722" s="46"/>
      <c r="EV722" s="46"/>
      <c r="EW722" s="46"/>
      <c r="EX722" s="46"/>
      <c r="EY722" s="46"/>
      <c r="EZ722" s="46"/>
      <c r="FA722" s="46"/>
      <c r="FB722" s="46"/>
    </row>
    <row r="723" spans="1:158" s="50" customFormat="1" x14ac:dyDescent="0.25">
      <c r="A723" s="280"/>
      <c r="B723" s="280" t="s">
        <v>105</v>
      </c>
      <c r="C723" s="282"/>
      <c r="D723" s="380"/>
      <c r="E723" s="285"/>
      <c r="F723" s="285"/>
      <c r="G723" s="286"/>
      <c r="H723" s="287"/>
      <c r="I723" s="285"/>
      <c r="J723" s="337"/>
      <c r="K723" s="59"/>
      <c r="L723" s="46"/>
      <c r="M723" s="46"/>
      <c r="N723" s="46"/>
      <c r="O723" s="46"/>
      <c r="P723" s="46"/>
      <c r="Q723" s="46"/>
      <c r="R723" s="46"/>
      <c r="S723" s="46"/>
      <c r="T723" s="46"/>
      <c r="U723" s="46"/>
      <c r="V723" s="46"/>
      <c r="W723" s="46"/>
      <c r="X723" s="46"/>
      <c r="Y723" s="46"/>
      <c r="Z723" s="46"/>
      <c r="AA723" s="46"/>
      <c r="AB723" s="46"/>
      <c r="AC723" s="46"/>
      <c r="AD723" s="46"/>
      <c r="AE723" s="46"/>
      <c r="AF723" s="46"/>
      <c r="AG723" s="46"/>
      <c r="AH723" s="46"/>
      <c r="AI723" s="46"/>
      <c r="AJ723" s="46"/>
      <c r="AK723" s="46"/>
      <c r="AL723" s="46"/>
      <c r="AM723" s="46"/>
      <c r="AN723" s="46"/>
      <c r="AO723" s="46"/>
      <c r="AP723" s="46"/>
      <c r="AQ723" s="46"/>
      <c r="AR723" s="46"/>
      <c r="AS723" s="46"/>
      <c r="AT723" s="46"/>
      <c r="AU723" s="46"/>
      <c r="AV723" s="46"/>
      <c r="AW723" s="46"/>
      <c r="AX723" s="46"/>
      <c r="AY723" s="46"/>
      <c r="AZ723" s="46"/>
      <c r="BA723" s="46"/>
      <c r="BB723" s="46"/>
      <c r="BC723" s="46"/>
      <c r="BD723" s="46"/>
      <c r="BE723" s="46"/>
      <c r="BF723" s="46"/>
      <c r="BG723" s="46"/>
      <c r="BH723" s="46"/>
      <c r="BI723" s="46"/>
      <c r="BJ723" s="46"/>
      <c r="BK723" s="46"/>
      <c r="BL723" s="46"/>
      <c r="BM723" s="46"/>
      <c r="BN723" s="46"/>
      <c r="BO723" s="46"/>
      <c r="BP723" s="46"/>
      <c r="BQ723" s="46"/>
      <c r="BR723" s="46"/>
      <c r="BS723" s="46"/>
      <c r="BT723" s="46"/>
      <c r="BU723" s="46"/>
      <c r="BV723" s="46"/>
      <c r="BW723" s="46"/>
      <c r="BX723" s="46"/>
      <c r="BY723" s="46"/>
      <c r="BZ723" s="46"/>
      <c r="CA723" s="46"/>
      <c r="CB723" s="46"/>
      <c r="CC723" s="46"/>
      <c r="CD723" s="46"/>
      <c r="CE723" s="46"/>
      <c r="CF723" s="46"/>
      <c r="CG723" s="46"/>
      <c r="CH723" s="46"/>
      <c r="CI723" s="46"/>
      <c r="CJ723" s="46"/>
      <c r="CK723" s="46"/>
      <c r="CL723" s="46"/>
      <c r="CM723" s="46"/>
      <c r="CN723" s="46"/>
      <c r="CO723" s="46"/>
      <c r="CP723" s="46"/>
      <c r="CQ723" s="46"/>
      <c r="CR723" s="46"/>
      <c r="CS723" s="46"/>
      <c r="CT723" s="46"/>
      <c r="CU723" s="46"/>
      <c r="CV723" s="46"/>
      <c r="CW723" s="46"/>
      <c r="CX723" s="46"/>
      <c r="CY723" s="46"/>
      <c r="CZ723" s="46"/>
      <c r="DA723" s="46"/>
      <c r="DB723" s="46"/>
      <c r="DC723" s="46"/>
      <c r="DD723" s="46"/>
      <c r="DE723" s="46"/>
      <c r="DF723" s="46"/>
      <c r="DG723" s="46"/>
      <c r="DH723" s="46"/>
      <c r="DI723" s="46"/>
      <c r="DJ723" s="46"/>
      <c r="DK723" s="46"/>
      <c r="DL723" s="46"/>
      <c r="DM723" s="46"/>
      <c r="DN723" s="46"/>
      <c r="DO723" s="46"/>
      <c r="DP723" s="46"/>
      <c r="DQ723" s="46"/>
      <c r="DR723" s="46"/>
      <c r="DS723" s="46"/>
      <c r="DT723" s="46"/>
      <c r="DU723" s="46"/>
      <c r="DV723" s="46"/>
      <c r="DW723" s="46"/>
      <c r="DX723" s="46"/>
      <c r="DY723" s="46"/>
      <c r="DZ723" s="46"/>
      <c r="EA723" s="46"/>
      <c r="EB723" s="46"/>
      <c r="EC723" s="46"/>
      <c r="ED723" s="46"/>
      <c r="EE723" s="46"/>
      <c r="EF723" s="46"/>
      <c r="EG723" s="46"/>
      <c r="EH723" s="46"/>
      <c r="EI723" s="46"/>
      <c r="EJ723" s="46"/>
      <c r="EK723" s="46"/>
      <c r="EL723" s="46"/>
      <c r="EM723" s="46"/>
      <c r="EN723" s="46"/>
      <c r="EO723" s="46"/>
      <c r="EP723" s="46"/>
      <c r="EQ723" s="46"/>
      <c r="ER723" s="46"/>
      <c r="ES723" s="46"/>
      <c r="ET723" s="46"/>
      <c r="EU723" s="46"/>
      <c r="EV723" s="46"/>
      <c r="EW723" s="46"/>
      <c r="EX723" s="46"/>
      <c r="EY723" s="46"/>
      <c r="EZ723" s="46"/>
      <c r="FA723" s="46"/>
      <c r="FB723" s="46"/>
    </row>
    <row r="724" spans="1:158" s="50" customFormat="1" x14ac:dyDescent="0.25">
      <c r="A724" s="280"/>
      <c r="B724" s="281" t="s">
        <v>41</v>
      </c>
      <c r="C724" s="282"/>
      <c r="D724" s="380">
        <v>5</v>
      </c>
      <c r="E724" s="285">
        <v>5</v>
      </c>
      <c r="F724" s="285"/>
      <c r="G724" s="286"/>
      <c r="H724" s="287"/>
      <c r="I724" s="285"/>
      <c r="J724" s="337"/>
      <c r="K724" s="59"/>
      <c r="L724" s="46"/>
      <c r="M724" s="46"/>
      <c r="N724" s="46"/>
      <c r="O724" s="46"/>
      <c r="P724" s="46"/>
      <c r="Q724" s="46"/>
      <c r="R724" s="46"/>
      <c r="S724" s="46"/>
      <c r="T724" s="46"/>
      <c r="U724" s="46"/>
      <c r="V724" s="46"/>
      <c r="W724" s="46"/>
      <c r="X724" s="46"/>
      <c r="Y724" s="46"/>
      <c r="Z724" s="46"/>
      <c r="AA724" s="46"/>
      <c r="AB724" s="46"/>
      <c r="AC724" s="46"/>
      <c r="AD724" s="46"/>
      <c r="AE724" s="46"/>
      <c r="AF724" s="46"/>
      <c r="AG724" s="46"/>
      <c r="AH724" s="46"/>
      <c r="AI724" s="46"/>
      <c r="AJ724" s="46"/>
      <c r="AK724" s="46"/>
      <c r="AL724" s="46"/>
      <c r="AM724" s="46"/>
      <c r="AN724" s="46"/>
      <c r="AO724" s="46"/>
      <c r="AP724" s="46"/>
      <c r="AQ724" s="46"/>
      <c r="AR724" s="46"/>
      <c r="AS724" s="46"/>
      <c r="AT724" s="46"/>
      <c r="AU724" s="46"/>
      <c r="AV724" s="46"/>
      <c r="AW724" s="46"/>
      <c r="AX724" s="46"/>
      <c r="AY724" s="46"/>
      <c r="AZ724" s="46"/>
      <c r="BA724" s="46"/>
      <c r="BB724" s="46"/>
      <c r="BC724" s="46"/>
      <c r="BD724" s="46"/>
      <c r="BE724" s="46"/>
      <c r="BF724" s="46"/>
      <c r="BG724" s="46"/>
      <c r="BH724" s="46"/>
      <c r="BI724" s="46"/>
      <c r="BJ724" s="46"/>
      <c r="BK724" s="46"/>
      <c r="BL724" s="46"/>
      <c r="BM724" s="46"/>
      <c r="BN724" s="46"/>
      <c r="BO724" s="46"/>
      <c r="BP724" s="46"/>
      <c r="BQ724" s="46"/>
      <c r="BR724" s="46"/>
      <c r="BS724" s="46"/>
      <c r="BT724" s="46"/>
      <c r="BU724" s="46"/>
      <c r="BV724" s="46"/>
      <c r="BW724" s="46"/>
      <c r="BX724" s="46"/>
      <c r="BY724" s="46"/>
      <c r="BZ724" s="46"/>
      <c r="CA724" s="46"/>
      <c r="CB724" s="46"/>
      <c r="CC724" s="46"/>
      <c r="CD724" s="46"/>
      <c r="CE724" s="46"/>
      <c r="CF724" s="46"/>
      <c r="CG724" s="46"/>
      <c r="CH724" s="46"/>
      <c r="CI724" s="46"/>
      <c r="CJ724" s="46"/>
      <c r="CK724" s="46"/>
      <c r="CL724" s="46"/>
      <c r="CM724" s="46"/>
      <c r="CN724" s="46"/>
      <c r="CO724" s="46"/>
      <c r="CP724" s="46"/>
      <c r="CQ724" s="46"/>
      <c r="CR724" s="46"/>
      <c r="CS724" s="46"/>
      <c r="CT724" s="46"/>
      <c r="CU724" s="46"/>
      <c r="CV724" s="46"/>
      <c r="CW724" s="46"/>
      <c r="CX724" s="46"/>
      <c r="CY724" s="46"/>
      <c r="CZ724" s="46"/>
      <c r="DA724" s="46"/>
      <c r="DB724" s="46"/>
      <c r="DC724" s="46"/>
      <c r="DD724" s="46"/>
      <c r="DE724" s="46"/>
      <c r="DF724" s="46"/>
      <c r="DG724" s="46"/>
      <c r="DH724" s="46"/>
      <c r="DI724" s="46"/>
      <c r="DJ724" s="46"/>
      <c r="DK724" s="46"/>
      <c r="DL724" s="46"/>
      <c r="DM724" s="46"/>
      <c r="DN724" s="46"/>
      <c r="DO724" s="46"/>
      <c r="DP724" s="46"/>
      <c r="DQ724" s="46"/>
      <c r="DR724" s="46"/>
      <c r="DS724" s="46"/>
      <c r="DT724" s="46"/>
      <c r="DU724" s="46"/>
      <c r="DV724" s="46"/>
      <c r="DW724" s="46"/>
      <c r="DX724" s="46"/>
      <c r="DY724" s="46"/>
      <c r="DZ724" s="46"/>
      <c r="EA724" s="46"/>
      <c r="EB724" s="46"/>
      <c r="EC724" s="46"/>
      <c r="ED724" s="46"/>
      <c r="EE724" s="46"/>
      <c r="EF724" s="46"/>
      <c r="EG724" s="46"/>
      <c r="EH724" s="46"/>
      <c r="EI724" s="46"/>
      <c r="EJ724" s="46"/>
      <c r="EK724" s="46"/>
      <c r="EL724" s="46"/>
      <c r="EM724" s="46"/>
      <c r="EN724" s="46"/>
      <c r="EO724" s="46"/>
      <c r="EP724" s="46"/>
      <c r="EQ724" s="46"/>
      <c r="ER724" s="46"/>
      <c r="ES724" s="46"/>
      <c r="ET724" s="46"/>
      <c r="EU724" s="46"/>
      <c r="EV724" s="46"/>
      <c r="EW724" s="46"/>
      <c r="EX724" s="46"/>
      <c r="EY724" s="46"/>
      <c r="EZ724" s="46"/>
      <c r="FA724" s="46"/>
      <c r="FB724" s="46"/>
    </row>
    <row r="725" spans="1:158" s="50" customFormat="1" x14ac:dyDescent="0.25">
      <c r="A725" s="280"/>
      <c r="B725" s="281" t="s">
        <v>48</v>
      </c>
      <c r="C725" s="282"/>
      <c r="D725" s="380">
        <v>1.3</v>
      </c>
      <c r="E725" s="285">
        <v>1.3</v>
      </c>
      <c r="F725" s="285"/>
      <c r="G725" s="286"/>
      <c r="H725" s="287"/>
      <c r="I725" s="285"/>
      <c r="J725" s="337"/>
      <c r="K725" s="59"/>
      <c r="L725" s="46"/>
      <c r="M725" s="46"/>
      <c r="N725" s="46"/>
      <c r="O725" s="46"/>
      <c r="P725" s="46"/>
      <c r="Q725" s="46"/>
      <c r="R725" s="46"/>
      <c r="S725" s="46"/>
      <c r="T725" s="46"/>
      <c r="U725" s="46"/>
      <c r="V725" s="46"/>
      <c r="W725" s="46"/>
      <c r="X725" s="46"/>
      <c r="Y725" s="46"/>
      <c r="Z725" s="46"/>
      <c r="AA725" s="46"/>
      <c r="AB725" s="46"/>
      <c r="AC725" s="46"/>
      <c r="AD725" s="46"/>
      <c r="AE725" s="46"/>
      <c r="AF725" s="46"/>
      <c r="AG725" s="46"/>
      <c r="AH725" s="46"/>
      <c r="AI725" s="46"/>
      <c r="AJ725" s="46"/>
      <c r="AK725" s="46"/>
      <c r="AL725" s="46"/>
      <c r="AM725" s="46"/>
      <c r="AN725" s="46"/>
      <c r="AO725" s="46"/>
      <c r="AP725" s="46"/>
      <c r="AQ725" s="46"/>
      <c r="AR725" s="46"/>
      <c r="AS725" s="46"/>
      <c r="AT725" s="46"/>
      <c r="AU725" s="46"/>
      <c r="AV725" s="46"/>
      <c r="AW725" s="46"/>
      <c r="AX725" s="46"/>
      <c r="AY725" s="46"/>
      <c r="AZ725" s="46"/>
      <c r="BA725" s="46"/>
      <c r="BB725" s="46"/>
      <c r="BC725" s="46"/>
      <c r="BD725" s="46"/>
      <c r="BE725" s="46"/>
      <c r="BF725" s="46"/>
      <c r="BG725" s="46"/>
      <c r="BH725" s="46"/>
      <c r="BI725" s="46"/>
      <c r="BJ725" s="46"/>
      <c r="BK725" s="46"/>
      <c r="BL725" s="46"/>
      <c r="BM725" s="46"/>
      <c r="BN725" s="46"/>
      <c r="BO725" s="46"/>
      <c r="BP725" s="46"/>
      <c r="BQ725" s="46"/>
      <c r="BR725" s="46"/>
      <c r="BS725" s="46"/>
      <c r="BT725" s="46"/>
      <c r="BU725" s="46"/>
      <c r="BV725" s="46"/>
      <c r="BW725" s="46"/>
      <c r="BX725" s="46"/>
      <c r="BY725" s="46"/>
      <c r="BZ725" s="46"/>
      <c r="CA725" s="46"/>
      <c r="CB725" s="46"/>
      <c r="CC725" s="46"/>
      <c r="CD725" s="46"/>
      <c r="CE725" s="46"/>
      <c r="CF725" s="46"/>
      <c r="CG725" s="46"/>
      <c r="CH725" s="46"/>
      <c r="CI725" s="46"/>
      <c r="CJ725" s="46"/>
      <c r="CK725" s="46"/>
      <c r="CL725" s="46"/>
      <c r="CM725" s="46"/>
      <c r="CN725" s="46"/>
      <c r="CO725" s="46"/>
      <c r="CP725" s="46"/>
      <c r="CQ725" s="46"/>
      <c r="CR725" s="46"/>
      <c r="CS725" s="46"/>
      <c r="CT725" s="46"/>
      <c r="CU725" s="46"/>
      <c r="CV725" s="46"/>
      <c r="CW725" s="46"/>
      <c r="CX725" s="46"/>
      <c r="CY725" s="46"/>
      <c r="CZ725" s="46"/>
      <c r="DA725" s="46"/>
      <c r="DB725" s="46"/>
      <c r="DC725" s="46"/>
      <c r="DD725" s="46"/>
      <c r="DE725" s="46"/>
      <c r="DF725" s="46"/>
      <c r="DG725" s="46"/>
      <c r="DH725" s="46"/>
      <c r="DI725" s="46"/>
      <c r="DJ725" s="46"/>
      <c r="DK725" s="46"/>
      <c r="DL725" s="46"/>
      <c r="DM725" s="46"/>
      <c r="DN725" s="46"/>
      <c r="DO725" s="46"/>
      <c r="DP725" s="46"/>
      <c r="DQ725" s="46"/>
      <c r="DR725" s="46"/>
      <c r="DS725" s="46"/>
      <c r="DT725" s="46"/>
      <c r="DU725" s="46"/>
      <c r="DV725" s="46"/>
      <c r="DW725" s="46"/>
      <c r="DX725" s="46"/>
      <c r="DY725" s="46"/>
      <c r="DZ725" s="46"/>
      <c r="EA725" s="46"/>
      <c r="EB725" s="46"/>
      <c r="EC725" s="46"/>
      <c r="ED725" s="46"/>
      <c r="EE725" s="46"/>
      <c r="EF725" s="46"/>
      <c r="EG725" s="46"/>
      <c r="EH725" s="46"/>
      <c r="EI725" s="46"/>
      <c r="EJ725" s="46"/>
      <c r="EK725" s="46"/>
      <c r="EL725" s="46"/>
      <c r="EM725" s="46"/>
      <c r="EN725" s="46"/>
      <c r="EO725" s="46"/>
      <c r="EP725" s="46"/>
      <c r="EQ725" s="46"/>
      <c r="ER725" s="46"/>
      <c r="ES725" s="46"/>
      <c r="ET725" s="46"/>
      <c r="EU725" s="46"/>
      <c r="EV725" s="46"/>
      <c r="EW725" s="46"/>
      <c r="EX725" s="46"/>
      <c r="EY725" s="46"/>
      <c r="EZ725" s="46"/>
      <c r="FA725" s="46"/>
      <c r="FB725" s="46"/>
    </row>
    <row r="726" spans="1:158" s="69" customFormat="1" x14ac:dyDescent="0.25">
      <c r="A726" s="280"/>
      <c r="B726" s="281" t="s">
        <v>56</v>
      </c>
      <c r="C726" s="282"/>
      <c r="D726" s="380">
        <v>15</v>
      </c>
      <c r="E726" s="285">
        <v>15</v>
      </c>
      <c r="F726" s="285"/>
      <c r="G726" s="286"/>
      <c r="H726" s="287"/>
      <c r="I726" s="285"/>
      <c r="J726" s="337"/>
      <c r="K726" s="59"/>
      <c r="L726" s="73"/>
      <c r="M726" s="73"/>
      <c r="N726" s="73"/>
      <c r="O726" s="73"/>
      <c r="P726" s="73"/>
      <c r="Q726" s="73"/>
      <c r="R726" s="73"/>
      <c r="S726" s="73"/>
      <c r="T726" s="73"/>
      <c r="U726" s="73"/>
      <c r="V726" s="73"/>
      <c r="W726" s="73"/>
      <c r="X726" s="73"/>
      <c r="Y726" s="73"/>
      <c r="Z726" s="73"/>
      <c r="AA726" s="73"/>
      <c r="AB726" s="73"/>
      <c r="AC726" s="73"/>
      <c r="AD726" s="73"/>
      <c r="AE726" s="73"/>
      <c r="AF726" s="73"/>
      <c r="AG726" s="73"/>
      <c r="AH726" s="73"/>
      <c r="AI726" s="73"/>
      <c r="AJ726" s="73"/>
      <c r="AK726" s="73"/>
      <c r="AL726" s="73"/>
      <c r="AM726" s="73"/>
      <c r="AN726" s="73"/>
      <c r="AO726" s="73"/>
      <c r="AP726" s="73"/>
      <c r="AQ726" s="73"/>
      <c r="AR726" s="73"/>
      <c r="AS726" s="73"/>
      <c r="AT726" s="73"/>
      <c r="AU726" s="73"/>
    </row>
    <row r="727" spans="1:158" s="69" customFormat="1" x14ac:dyDescent="0.25">
      <c r="A727" s="280"/>
      <c r="B727" s="281" t="s">
        <v>106</v>
      </c>
      <c r="C727" s="282"/>
      <c r="D727" s="380"/>
      <c r="E727" s="285">
        <v>20</v>
      </c>
      <c r="F727" s="285"/>
      <c r="G727" s="286"/>
      <c r="H727" s="287"/>
      <c r="I727" s="285"/>
      <c r="J727" s="337"/>
      <c r="K727" s="59"/>
      <c r="L727" s="73"/>
      <c r="M727" s="73"/>
      <c r="N727" s="73"/>
      <c r="O727" s="73"/>
      <c r="P727" s="73"/>
      <c r="Q727" s="73"/>
      <c r="R727" s="73"/>
      <c r="S727" s="73"/>
      <c r="T727" s="73"/>
      <c r="U727" s="73"/>
      <c r="V727" s="73"/>
      <c r="W727" s="73"/>
      <c r="X727" s="73"/>
      <c r="Y727" s="73"/>
      <c r="Z727" s="73"/>
      <c r="AA727" s="73"/>
      <c r="AB727" s="73"/>
      <c r="AC727" s="73"/>
      <c r="AD727" s="73"/>
      <c r="AE727" s="73"/>
      <c r="AF727" s="73"/>
      <c r="AG727" s="73"/>
      <c r="AH727" s="73"/>
      <c r="AI727" s="73"/>
      <c r="AJ727" s="73"/>
      <c r="AK727" s="73"/>
      <c r="AL727" s="73"/>
      <c r="AM727" s="73"/>
      <c r="AN727" s="73"/>
      <c r="AO727" s="73"/>
      <c r="AP727" s="73"/>
      <c r="AQ727" s="73"/>
      <c r="AR727" s="73"/>
      <c r="AS727" s="73"/>
      <c r="AT727" s="73"/>
      <c r="AU727" s="73"/>
    </row>
    <row r="728" spans="1:158" s="69" customFormat="1" ht="26.25" x14ac:dyDescent="0.25">
      <c r="A728" s="141" t="s">
        <v>370</v>
      </c>
      <c r="B728" s="136"/>
      <c r="C728" s="132">
        <v>180</v>
      </c>
      <c r="D728" s="138"/>
      <c r="E728" s="133"/>
      <c r="F728" s="140">
        <v>0.7</v>
      </c>
      <c r="G728" s="142">
        <v>0</v>
      </c>
      <c r="H728" s="143">
        <v>20</v>
      </c>
      <c r="I728" s="144">
        <v>83</v>
      </c>
      <c r="J728" s="132">
        <v>0.13</v>
      </c>
      <c r="K728" s="145" t="s">
        <v>283</v>
      </c>
      <c r="L728" s="73"/>
      <c r="M728" s="73"/>
      <c r="N728" s="73"/>
      <c r="O728" s="73"/>
      <c r="P728" s="73"/>
      <c r="Q728" s="73"/>
      <c r="R728" s="73"/>
      <c r="S728" s="73"/>
      <c r="T728" s="73"/>
      <c r="U728" s="73"/>
      <c r="V728" s="73"/>
      <c r="W728" s="73"/>
      <c r="X728" s="73"/>
      <c r="Y728" s="73"/>
      <c r="Z728" s="73"/>
      <c r="AA728" s="73"/>
      <c r="AB728" s="73"/>
      <c r="AC728" s="73"/>
      <c r="AD728" s="73"/>
      <c r="AE728" s="73"/>
      <c r="AF728" s="73"/>
      <c r="AG728" s="73"/>
      <c r="AH728" s="73"/>
      <c r="AI728" s="73"/>
      <c r="AJ728" s="73"/>
      <c r="AK728" s="73"/>
      <c r="AL728" s="73"/>
      <c r="AM728" s="73"/>
      <c r="AN728" s="73"/>
      <c r="AO728" s="73"/>
      <c r="AP728" s="73"/>
      <c r="AQ728" s="73"/>
      <c r="AR728" s="73"/>
      <c r="AS728" s="73"/>
      <c r="AT728" s="73"/>
      <c r="AU728" s="73"/>
    </row>
    <row r="729" spans="1:158" s="69" customFormat="1" x14ac:dyDescent="0.25">
      <c r="A729" s="146"/>
      <c r="B729" s="147" t="s">
        <v>372</v>
      </c>
      <c r="C729" s="132"/>
      <c r="D729" s="138">
        <v>18.36</v>
      </c>
      <c r="E729" s="133">
        <v>18</v>
      </c>
      <c r="F729" s="140"/>
      <c r="G729" s="132"/>
      <c r="H729" s="137"/>
      <c r="I729" s="144"/>
      <c r="J729" s="132"/>
      <c r="K729" s="145"/>
      <c r="L729" s="73"/>
      <c r="M729" s="73"/>
      <c r="N729" s="73"/>
      <c r="O729" s="73"/>
      <c r="P729" s="73"/>
      <c r="Q729" s="73"/>
      <c r="R729" s="73"/>
      <c r="S729" s="73"/>
      <c r="T729" s="73"/>
      <c r="U729" s="73"/>
      <c r="V729" s="73"/>
      <c r="W729" s="73"/>
      <c r="X729" s="73"/>
      <c r="Y729" s="73"/>
      <c r="Z729" s="73"/>
      <c r="AA729" s="73"/>
      <c r="AB729" s="73"/>
      <c r="AC729" s="73"/>
      <c r="AD729" s="73"/>
      <c r="AE729" s="73"/>
      <c r="AF729" s="73"/>
      <c r="AG729" s="73"/>
      <c r="AH729" s="73"/>
      <c r="AI729" s="73"/>
      <c r="AJ729" s="73"/>
      <c r="AK729" s="73"/>
      <c r="AL729" s="73"/>
      <c r="AM729" s="73"/>
      <c r="AN729" s="73"/>
      <c r="AO729" s="73"/>
      <c r="AP729" s="73"/>
      <c r="AQ729" s="73"/>
      <c r="AR729" s="73"/>
      <c r="AS729" s="73"/>
      <c r="AT729" s="73"/>
      <c r="AU729" s="73"/>
    </row>
    <row r="730" spans="1:158" x14ac:dyDescent="0.25">
      <c r="A730" s="146"/>
      <c r="B730" s="136" t="s">
        <v>56</v>
      </c>
      <c r="C730" s="132"/>
      <c r="D730" s="138">
        <v>182</v>
      </c>
      <c r="E730" s="133">
        <v>182</v>
      </c>
      <c r="F730" s="140"/>
      <c r="G730" s="132"/>
      <c r="H730" s="137"/>
      <c r="I730" s="144"/>
      <c r="J730" s="132"/>
      <c r="K730" s="145"/>
    </row>
    <row r="731" spans="1:158" x14ac:dyDescent="0.25">
      <c r="A731" s="146"/>
      <c r="B731" s="136" t="s">
        <v>20</v>
      </c>
      <c r="C731" s="132"/>
      <c r="D731" s="138">
        <v>5</v>
      </c>
      <c r="E731" s="133">
        <v>5</v>
      </c>
      <c r="F731" s="140"/>
      <c r="G731" s="132"/>
      <c r="H731" s="137"/>
      <c r="I731" s="144"/>
      <c r="J731" s="132"/>
      <c r="K731" s="145"/>
    </row>
    <row r="732" spans="1:158" ht="15.75" thickBot="1" x14ac:dyDescent="0.3">
      <c r="A732" s="309" t="s">
        <v>50</v>
      </c>
      <c r="B732" s="310"/>
      <c r="C732" s="311">
        <v>37.5</v>
      </c>
      <c r="D732" s="312">
        <v>37.5</v>
      </c>
      <c r="E732" s="312">
        <v>37.5</v>
      </c>
      <c r="F732" s="311">
        <v>1.8</v>
      </c>
      <c r="G732" s="311">
        <v>0.4</v>
      </c>
      <c r="H732" s="311">
        <v>18</v>
      </c>
      <c r="I732" s="311">
        <v>82.5</v>
      </c>
      <c r="J732" s="311"/>
      <c r="K732" s="313"/>
    </row>
    <row r="733" spans="1:158" ht="15.75" thickBot="1" x14ac:dyDescent="0.3">
      <c r="A733" s="290" t="s">
        <v>30</v>
      </c>
      <c r="B733" s="291"/>
      <c r="C733" s="292">
        <v>647.5</v>
      </c>
      <c r="D733" s="314"/>
      <c r="E733" s="275"/>
      <c r="F733" s="275">
        <v>17.75</v>
      </c>
      <c r="G733" s="275">
        <v>18.45</v>
      </c>
      <c r="H733" s="275">
        <v>86.35</v>
      </c>
      <c r="I733" s="275">
        <v>582.9</v>
      </c>
      <c r="J733" s="275">
        <v>11.530000000000001</v>
      </c>
      <c r="K733" s="277"/>
    </row>
    <row r="734" spans="1:158" x14ac:dyDescent="0.25">
      <c r="A734" s="293"/>
      <c r="B734" s="294" t="s">
        <v>51</v>
      </c>
      <c r="C734" s="298"/>
      <c r="D734" s="299"/>
      <c r="E734" s="260"/>
      <c r="F734" s="259"/>
      <c r="G734" s="260"/>
      <c r="H734" s="299"/>
      <c r="I734" s="259"/>
      <c r="J734" s="58"/>
      <c r="K734" s="59"/>
    </row>
    <row r="735" spans="1:158" s="64" customFormat="1" x14ac:dyDescent="0.25">
      <c r="A735" s="280" t="s">
        <v>82</v>
      </c>
      <c r="B735" s="281"/>
      <c r="C735" s="282">
        <v>130</v>
      </c>
      <c r="D735" s="336"/>
      <c r="E735" s="282"/>
      <c r="F735" s="286">
        <v>3.72</v>
      </c>
      <c r="G735" s="286">
        <v>3.2</v>
      </c>
      <c r="H735" s="286">
        <v>5.46</v>
      </c>
      <c r="I735" s="286">
        <v>65.5</v>
      </c>
      <c r="J735" s="286">
        <v>0.65</v>
      </c>
      <c r="K735" s="59" t="s">
        <v>59</v>
      </c>
      <c r="L735" s="73"/>
      <c r="M735" s="73"/>
      <c r="N735" s="73"/>
      <c r="O735" s="73"/>
      <c r="P735" s="73"/>
      <c r="Q735" s="73"/>
      <c r="R735" s="73"/>
      <c r="S735" s="73"/>
      <c r="T735" s="73"/>
      <c r="U735" s="73"/>
      <c r="V735" s="73"/>
      <c r="W735" s="73"/>
      <c r="X735" s="73"/>
      <c r="Y735" s="73"/>
      <c r="Z735" s="73"/>
      <c r="AA735" s="73"/>
      <c r="AB735" s="73"/>
      <c r="AC735" s="73"/>
      <c r="AD735" s="73"/>
      <c r="AE735" s="73"/>
      <c r="AF735" s="73"/>
      <c r="AG735" s="73"/>
      <c r="AH735" s="73"/>
      <c r="AI735" s="73"/>
      <c r="AJ735" s="73"/>
      <c r="AK735" s="73"/>
      <c r="AL735" s="73"/>
      <c r="AM735" s="73"/>
      <c r="AN735" s="73"/>
      <c r="AO735" s="73"/>
      <c r="AP735" s="73"/>
      <c r="AQ735" s="73"/>
      <c r="AR735" s="73"/>
      <c r="AS735" s="73"/>
      <c r="AT735" s="73"/>
      <c r="AU735" s="73"/>
      <c r="AV735" s="73"/>
      <c r="AW735" s="73"/>
      <c r="AX735" s="73"/>
      <c r="AY735" s="73"/>
      <c r="AZ735" s="73"/>
      <c r="BA735" s="73"/>
      <c r="BB735" s="73"/>
      <c r="BC735" s="73"/>
      <c r="BD735" s="73"/>
      <c r="BE735" s="73"/>
      <c r="BF735" s="73"/>
      <c r="BG735" s="73"/>
      <c r="BH735" s="73"/>
      <c r="BI735" s="73"/>
      <c r="BJ735" s="73"/>
      <c r="BK735" s="73"/>
      <c r="BL735" s="73"/>
      <c r="BM735" s="73"/>
      <c r="BN735" s="73"/>
      <c r="BO735" s="73"/>
      <c r="BP735" s="73"/>
      <c r="BQ735" s="73"/>
      <c r="BR735" s="73"/>
      <c r="BS735" s="73"/>
      <c r="BT735" s="73"/>
      <c r="BU735" s="73"/>
      <c r="BV735" s="73"/>
      <c r="BW735" s="73"/>
      <c r="BX735" s="73"/>
      <c r="BY735" s="73"/>
      <c r="BZ735" s="73"/>
      <c r="CA735" s="73"/>
      <c r="CB735" s="73"/>
      <c r="CC735" s="73"/>
      <c r="CD735" s="73"/>
      <c r="CE735" s="73"/>
      <c r="CF735" s="73"/>
      <c r="CG735" s="73"/>
      <c r="CH735" s="73"/>
      <c r="CI735" s="73"/>
      <c r="CJ735" s="73"/>
      <c r="CK735" s="73"/>
      <c r="CL735" s="73"/>
      <c r="CM735" s="73"/>
      <c r="CN735" s="73"/>
      <c r="CO735" s="73"/>
      <c r="CP735" s="73"/>
      <c r="CQ735" s="73"/>
      <c r="CR735" s="73"/>
      <c r="CS735" s="73"/>
      <c r="CT735" s="73"/>
      <c r="CU735" s="73"/>
      <c r="CV735" s="73"/>
      <c r="CW735" s="73"/>
      <c r="CX735" s="73"/>
      <c r="CY735" s="73"/>
      <c r="CZ735" s="73"/>
      <c r="DA735" s="73"/>
      <c r="DB735" s="73"/>
      <c r="DC735" s="73"/>
      <c r="DD735" s="73"/>
      <c r="DE735" s="73"/>
      <c r="DF735" s="73"/>
      <c r="DG735" s="73"/>
      <c r="DH735" s="73"/>
      <c r="DI735" s="73"/>
      <c r="DJ735" s="73"/>
      <c r="DK735" s="73"/>
      <c r="DL735" s="73"/>
      <c r="DM735" s="73"/>
      <c r="DN735" s="73"/>
      <c r="DO735" s="73"/>
      <c r="DP735" s="73"/>
      <c r="DQ735" s="73"/>
      <c r="DR735" s="73"/>
      <c r="DS735" s="73"/>
      <c r="DT735" s="73"/>
      <c r="DU735" s="73"/>
      <c r="DV735" s="73"/>
      <c r="DW735" s="73"/>
      <c r="DX735" s="73"/>
      <c r="DY735" s="73"/>
      <c r="DZ735" s="73"/>
      <c r="EA735" s="73"/>
      <c r="EB735" s="73"/>
      <c r="EC735" s="73"/>
      <c r="ED735" s="73"/>
      <c r="EE735" s="73"/>
      <c r="EF735" s="73"/>
      <c r="EG735" s="73"/>
      <c r="EH735" s="73"/>
      <c r="EI735" s="73"/>
      <c r="EJ735" s="73"/>
      <c r="EK735" s="73"/>
      <c r="EL735" s="73"/>
      <c r="EM735" s="73"/>
      <c r="EN735" s="73"/>
      <c r="EO735" s="73"/>
      <c r="EP735" s="73"/>
      <c r="EQ735" s="73"/>
      <c r="ER735" s="73"/>
      <c r="ES735" s="73"/>
      <c r="ET735" s="73"/>
      <c r="EU735" s="73"/>
      <c r="EV735" s="73"/>
      <c r="EW735" s="73"/>
      <c r="EX735" s="73"/>
      <c r="EY735" s="73"/>
      <c r="EZ735" s="73"/>
      <c r="FA735" s="73"/>
      <c r="FB735" s="73"/>
    </row>
    <row r="736" spans="1:158" s="64" customFormat="1" x14ac:dyDescent="0.25">
      <c r="A736" s="280"/>
      <c r="B736" s="281" t="s">
        <v>134</v>
      </c>
      <c r="C736" s="282"/>
      <c r="D736" s="336">
        <v>134</v>
      </c>
      <c r="E736" s="282">
        <v>130</v>
      </c>
      <c r="F736" s="285"/>
      <c r="G736" s="286"/>
      <c r="H736" s="287"/>
      <c r="I736" s="285"/>
      <c r="J736" s="286"/>
      <c r="K736" s="59"/>
      <c r="L736" s="73"/>
      <c r="M736" s="73"/>
      <c r="N736" s="73"/>
      <c r="O736" s="73"/>
      <c r="P736" s="73"/>
      <c r="Q736" s="73"/>
      <c r="R736" s="73"/>
      <c r="S736" s="73"/>
      <c r="T736" s="73"/>
      <c r="U736" s="73"/>
      <c r="V736" s="73"/>
      <c r="W736" s="73"/>
      <c r="X736" s="73"/>
      <c r="Y736" s="73"/>
      <c r="Z736" s="73"/>
      <c r="AA736" s="73"/>
      <c r="AB736" s="73"/>
      <c r="AC736" s="73"/>
      <c r="AD736" s="73"/>
      <c r="AE736" s="73"/>
      <c r="AF736" s="73"/>
      <c r="AG736" s="73"/>
      <c r="AH736" s="73"/>
      <c r="AI736" s="73"/>
      <c r="AJ736" s="73"/>
      <c r="AK736" s="73"/>
      <c r="AL736" s="73"/>
      <c r="AM736" s="73"/>
      <c r="AN736" s="73"/>
      <c r="AO736" s="73"/>
      <c r="AP736" s="73"/>
      <c r="AQ736" s="73"/>
      <c r="AR736" s="73"/>
      <c r="AS736" s="73"/>
      <c r="AT736" s="73"/>
      <c r="AU736" s="73"/>
      <c r="AV736" s="73"/>
      <c r="AW736" s="73"/>
      <c r="AX736" s="73"/>
      <c r="AY736" s="73"/>
      <c r="AZ736" s="73"/>
      <c r="BA736" s="73"/>
      <c r="BB736" s="73"/>
      <c r="BC736" s="73"/>
      <c r="BD736" s="73"/>
      <c r="BE736" s="73"/>
      <c r="BF736" s="73"/>
      <c r="BG736" s="73"/>
      <c r="BH736" s="73"/>
      <c r="BI736" s="73"/>
      <c r="BJ736" s="73"/>
      <c r="BK736" s="73"/>
      <c r="BL736" s="73"/>
      <c r="BM736" s="73"/>
      <c r="BN736" s="73"/>
      <c r="BO736" s="73"/>
      <c r="BP736" s="73"/>
      <c r="BQ736" s="73"/>
      <c r="BR736" s="73"/>
      <c r="BS736" s="73"/>
      <c r="BT736" s="73"/>
      <c r="BU736" s="73"/>
      <c r="BV736" s="73"/>
      <c r="BW736" s="73"/>
      <c r="BX736" s="73"/>
      <c r="BY736" s="73"/>
      <c r="BZ736" s="73"/>
      <c r="CA736" s="73"/>
      <c r="CB736" s="73"/>
      <c r="CC736" s="73"/>
      <c r="CD736" s="73"/>
      <c r="CE736" s="73"/>
      <c r="CF736" s="73"/>
      <c r="CG736" s="73"/>
      <c r="CH736" s="73"/>
      <c r="CI736" s="73"/>
      <c r="CJ736" s="73"/>
      <c r="CK736" s="73"/>
      <c r="CL736" s="73"/>
      <c r="CM736" s="73"/>
      <c r="CN736" s="73"/>
      <c r="CO736" s="73"/>
      <c r="CP736" s="73"/>
      <c r="CQ736" s="73"/>
      <c r="CR736" s="73"/>
      <c r="CS736" s="73"/>
      <c r="CT736" s="73"/>
      <c r="CU736" s="73"/>
      <c r="CV736" s="73"/>
      <c r="CW736" s="73"/>
      <c r="CX736" s="73"/>
      <c r="CY736" s="73"/>
      <c r="CZ736" s="73"/>
      <c r="DA736" s="73"/>
      <c r="DB736" s="73"/>
      <c r="DC736" s="73"/>
      <c r="DD736" s="73"/>
      <c r="DE736" s="73"/>
      <c r="DF736" s="73"/>
      <c r="DG736" s="73"/>
      <c r="DH736" s="73"/>
      <c r="DI736" s="73"/>
      <c r="DJ736" s="73"/>
      <c r="DK736" s="73"/>
      <c r="DL736" s="73"/>
      <c r="DM736" s="73"/>
      <c r="DN736" s="73"/>
      <c r="DO736" s="73"/>
      <c r="DP736" s="73"/>
      <c r="DQ736" s="73"/>
      <c r="DR736" s="73"/>
      <c r="DS736" s="73"/>
      <c r="DT736" s="73"/>
      <c r="DU736" s="73"/>
      <c r="DV736" s="73"/>
      <c r="DW736" s="73"/>
      <c r="DX736" s="73"/>
      <c r="DY736" s="73"/>
      <c r="DZ736" s="73"/>
      <c r="EA736" s="73"/>
      <c r="EB736" s="73"/>
      <c r="EC736" s="73"/>
      <c r="ED736" s="73"/>
      <c r="EE736" s="73"/>
      <c r="EF736" s="73"/>
      <c r="EG736" s="73"/>
      <c r="EH736" s="73"/>
      <c r="EI736" s="73"/>
      <c r="EJ736" s="73"/>
      <c r="EK736" s="73"/>
      <c r="EL736" s="73"/>
      <c r="EM736" s="73"/>
      <c r="EN736" s="73"/>
      <c r="EO736" s="73"/>
      <c r="EP736" s="73"/>
      <c r="EQ736" s="73"/>
      <c r="ER736" s="73"/>
      <c r="ES736" s="73"/>
      <c r="ET736" s="73"/>
      <c r="EU736" s="73"/>
      <c r="EV736" s="73"/>
      <c r="EW736" s="73"/>
      <c r="EX736" s="73"/>
      <c r="EY736" s="73"/>
      <c r="EZ736" s="73"/>
      <c r="FA736" s="73"/>
      <c r="FB736" s="73"/>
    </row>
    <row r="737" spans="1:158" s="64" customFormat="1" ht="26.25" x14ac:dyDescent="0.25">
      <c r="A737" s="60" t="s">
        <v>141</v>
      </c>
      <c r="B737" s="55"/>
      <c r="C737" s="56">
        <v>90</v>
      </c>
      <c r="D737" s="57"/>
      <c r="E737" s="58"/>
      <c r="F737" s="61">
        <v>3.4</v>
      </c>
      <c r="G737" s="61">
        <v>6.3</v>
      </c>
      <c r="H737" s="58">
        <v>38</v>
      </c>
      <c r="I737" s="61">
        <v>219</v>
      </c>
      <c r="J737" s="58">
        <v>0.06</v>
      </c>
      <c r="K737" s="59" t="s">
        <v>346</v>
      </c>
      <c r="L737" s="73"/>
      <c r="M737" s="73"/>
      <c r="N737" s="73"/>
      <c r="O737" s="73"/>
      <c r="P737" s="73"/>
      <c r="Q737" s="73"/>
      <c r="R737" s="73"/>
      <c r="S737" s="73"/>
      <c r="T737" s="73"/>
      <c r="U737" s="73"/>
      <c r="V737" s="73"/>
      <c r="W737" s="73"/>
      <c r="X737" s="73"/>
      <c r="Y737" s="73"/>
      <c r="Z737" s="73"/>
      <c r="AA737" s="73"/>
      <c r="AB737" s="73"/>
      <c r="AC737" s="73"/>
      <c r="AD737" s="73"/>
      <c r="AE737" s="73"/>
      <c r="AF737" s="73"/>
      <c r="AG737" s="73"/>
      <c r="AH737" s="73"/>
      <c r="AI737" s="73"/>
      <c r="AJ737" s="73"/>
      <c r="AK737" s="73"/>
      <c r="AL737" s="73"/>
      <c r="AM737" s="73"/>
      <c r="AN737" s="73"/>
      <c r="AO737" s="73"/>
      <c r="AP737" s="73"/>
      <c r="AQ737" s="73"/>
      <c r="AR737" s="73"/>
      <c r="AS737" s="73"/>
      <c r="AT737" s="73"/>
      <c r="AU737" s="73"/>
      <c r="AV737" s="73"/>
      <c r="AW737" s="73"/>
      <c r="AX737" s="73"/>
      <c r="AY737" s="73"/>
      <c r="AZ737" s="73"/>
      <c r="BA737" s="73"/>
      <c r="BB737" s="73"/>
      <c r="BC737" s="73"/>
      <c r="BD737" s="73"/>
      <c r="BE737" s="73"/>
      <c r="BF737" s="73"/>
      <c r="BG737" s="73"/>
      <c r="BH737" s="73"/>
      <c r="BI737" s="73"/>
      <c r="BJ737" s="73"/>
      <c r="BK737" s="73"/>
      <c r="BL737" s="73"/>
      <c r="BM737" s="73"/>
      <c r="BN737" s="73"/>
      <c r="BO737" s="73"/>
      <c r="BP737" s="73"/>
      <c r="BQ737" s="73"/>
      <c r="BR737" s="73"/>
      <c r="BS737" s="73"/>
      <c r="BT737" s="73"/>
      <c r="BU737" s="73"/>
      <c r="BV737" s="73"/>
      <c r="BW737" s="73"/>
      <c r="BX737" s="73"/>
      <c r="BY737" s="73"/>
      <c r="BZ737" s="73"/>
      <c r="CA737" s="73"/>
      <c r="CB737" s="73"/>
      <c r="CC737" s="73"/>
      <c r="CD737" s="73"/>
      <c r="CE737" s="73"/>
      <c r="CF737" s="73"/>
      <c r="CG737" s="73"/>
      <c r="CH737" s="73"/>
      <c r="CI737" s="73"/>
      <c r="CJ737" s="73"/>
      <c r="CK737" s="73"/>
      <c r="CL737" s="73"/>
      <c r="CM737" s="73"/>
      <c r="CN737" s="73"/>
      <c r="CO737" s="73"/>
      <c r="CP737" s="73"/>
      <c r="CQ737" s="73"/>
      <c r="CR737" s="73"/>
      <c r="CS737" s="73"/>
      <c r="CT737" s="73"/>
      <c r="CU737" s="73"/>
      <c r="CV737" s="73"/>
      <c r="CW737" s="73"/>
      <c r="CX737" s="73"/>
      <c r="CY737" s="73"/>
      <c r="CZ737" s="73"/>
      <c r="DA737" s="73"/>
      <c r="DB737" s="73"/>
      <c r="DC737" s="73"/>
      <c r="DD737" s="73"/>
      <c r="DE737" s="73"/>
      <c r="DF737" s="73"/>
      <c r="DG737" s="73"/>
      <c r="DH737" s="73"/>
      <c r="DI737" s="73"/>
      <c r="DJ737" s="73"/>
      <c r="DK737" s="73"/>
      <c r="DL737" s="73"/>
      <c r="DM737" s="73"/>
      <c r="DN737" s="73"/>
      <c r="DO737" s="73"/>
      <c r="DP737" s="73"/>
      <c r="DQ737" s="73"/>
      <c r="DR737" s="73"/>
      <c r="DS737" s="73"/>
      <c r="DT737" s="73"/>
      <c r="DU737" s="73"/>
      <c r="DV737" s="73"/>
      <c r="DW737" s="73"/>
      <c r="DX737" s="73"/>
      <c r="DY737" s="73"/>
      <c r="DZ737" s="73"/>
      <c r="EA737" s="73"/>
      <c r="EB737" s="73"/>
      <c r="EC737" s="73"/>
      <c r="ED737" s="73"/>
      <c r="EE737" s="73"/>
      <c r="EF737" s="73"/>
      <c r="EG737" s="73"/>
      <c r="EH737" s="73"/>
      <c r="EI737" s="73"/>
      <c r="EJ737" s="73"/>
      <c r="EK737" s="73"/>
      <c r="EL737" s="73"/>
      <c r="EM737" s="73"/>
      <c r="EN737" s="73"/>
      <c r="EO737" s="73"/>
      <c r="EP737" s="73"/>
      <c r="EQ737" s="73"/>
      <c r="ER737" s="73"/>
      <c r="ES737" s="73"/>
      <c r="ET737" s="73"/>
      <c r="EU737" s="73"/>
      <c r="EV737" s="73"/>
      <c r="EW737" s="73"/>
      <c r="EX737" s="73"/>
      <c r="EY737" s="73"/>
      <c r="EZ737" s="73"/>
      <c r="FA737" s="73"/>
      <c r="FB737" s="73"/>
    </row>
    <row r="738" spans="1:158" s="64" customFormat="1" x14ac:dyDescent="0.25">
      <c r="A738" s="60"/>
      <c r="B738" s="55" t="s">
        <v>48</v>
      </c>
      <c r="C738" s="56"/>
      <c r="D738" s="57">
        <v>37</v>
      </c>
      <c r="E738" s="58">
        <v>37</v>
      </c>
      <c r="F738" s="61"/>
      <c r="G738" s="61"/>
      <c r="H738" s="58"/>
      <c r="I738" s="61"/>
      <c r="J738" s="58"/>
      <c r="K738" s="59"/>
      <c r="L738" s="73"/>
      <c r="M738" s="73"/>
      <c r="N738" s="73"/>
      <c r="O738" s="73"/>
      <c r="P738" s="73"/>
      <c r="Q738" s="73"/>
      <c r="R738" s="73"/>
      <c r="S738" s="73"/>
      <c r="T738" s="73"/>
      <c r="U738" s="73"/>
      <c r="V738" s="73"/>
      <c r="W738" s="73"/>
      <c r="X738" s="73"/>
      <c r="Y738" s="73"/>
      <c r="Z738" s="73"/>
      <c r="AA738" s="73"/>
      <c r="AB738" s="73"/>
      <c r="AC738" s="73"/>
      <c r="AD738" s="73"/>
      <c r="AE738" s="73"/>
      <c r="AF738" s="73"/>
      <c r="AG738" s="73"/>
      <c r="AH738" s="73"/>
      <c r="AI738" s="73"/>
      <c r="AJ738" s="73"/>
      <c r="AK738" s="73"/>
      <c r="AL738" s="73"/>
      <c r="AM738" s="73"/>
      <c r="AN738" s="73"/>
      <c r="AO738" s="73"/>
      <c r="AP738" s="73"/>
      <c r="AQ738" s="73"/>
      <c r="AR738" s="73"/>
      <c r="AS738" s="73"/>
      <c r="AT738" s="73"/>
      <c r="AU738" s="73"/>
      <c r="AV738" s="73"/>
      <c r="AW738" s="73"/>
      <c r="AX738" s="73"/>
      <c r="AY738" s="73"/>
      <c r="AZ738" s="73"/>
      <c r="BA738" s="73"/>
      <c r="BB738" s="73"/>
      <c r="BC738" s="73"/>
      <c r="BD738" s="73"/>
      <c r="BE738" s="73"/>
      <c r="BF738" s="73"/>
      <c r="BG738" s="73"/>
      <c r="BH738" s="73"/>
      <c r="BI738" s="73"/>
      <c r="BJ738" s="73"/>
      <c r="BK738" s="73"/>
      <c r="BL738" s="73"/>
      <c r="BM738" s="73"/>
      <c r="BN738" s="73"/>
      <c r="BO738" s="73"/>
      <c r="BP738" s="73"/>
      <c r="BQ738" s="73"/>
      <c r="BR738" s="73"/>
      <c r="BS738" s="73"/>
      <c r="BT738" s="73"/>
      <c r="BU738" s="73"/>
      <c r="BV738" s="73"/>
      <c r="BW738" s="73"/>
      <c r="BX738" s="73"/>
      <c r="BY738" s="73"/>
      <c r="BZ738" s="73"/>
      <c r="CA738" s="73"/>
      <c r="CB738" s="73"/>
      <c r="CC738" s="73"/>
      <c r="CD738" s="73"/>
      <c r="CE738" s="73"/>
      <c r="CF738" s="73"/>
      <c r="CG738" s="73"/>
      <c r="CH738" s="73"/>
      <c r="CI738" s="73"/>
      <c r="CJ738" s="73"/>
      <c r="CK738" s="73"/>
      <c r="CL738" s="73"/>
      <c r="CM738" s="73"/>
      <c r="CN738" s="73"/>
      <c r="CO738" s="73"/>
      <c r="CP738" s="73"/>
      <c r="CQ738" s="73"/>
      <c r="CR738" s="73"/>
      <c r="CS738" s="73"/>
      <c r="CT738" s="73"/>
      <c r="CU738" s="73"/>
      <c r="CV738" s="73"/>
      <c r="CW738" s="73"/>
      <c r="CX738" s="73"/>
      <c r="CY738" s="73"/>
      <c r="CZ738" s="73"/>
      <c r="DA738" s="73"/>
      <c r="DB738" s="73"/>
      <c r="DC738" s="73"/>
      <c r="DD738" s="73"/>
      <c r="DE738" s="73"/>
      <c r="DF738" s="73"/>
      <c r="DG738" s="73"/>
      <c r="DH738" s="73"/>
      <c r="DI738" s="73"/>
      <c r="DJ738" s="73"/>
      <c r="DK738" s="73"/>
      <c r="DL738" s="73"/>
      <c r="DM738" s="73"/>
      <c r="DN738" s="73"/>
      <c r="DO738" s="73"/>
      <c r="DP738" s="73"/>
      <c r="DQ738" s="73"/>
      <c r="DR738" s="73"/>
      <c r="DS738" s="73"/>
      <c r="DT738" s="73"/>
      <c r="DU738" s="73"/>
      <c r="DV738" s="73"/>
      <c r="DW738" s="73"/>
      <c r="DX738" s="73"/>
      <c r="DY738" s="73"/>
      <c r="DZ738" s="73"/>
      <c r="EA738" s="73"/>
      <c r="EB738" s="73"/>
      <c r="EC738" s="73"/>
      <c r="ED738" s="73"/>
      <c r="EE738" s="73"/>
      <c r="EF738" s="73"/>
      <c r="EG738" s="73"/>
      <c r="EH738" s="73"/>
      <c r="EI738" s="73"/>
      <c r="EJ738" s="73"/>
      <c r="EK738" s="73"/>
      <c r="EL738" s="73"/>
      <c r="EM738" s="73"/>
      <c r="EN738" s="73"/>
      <c r="EO738" s="73"/>
      <c r="EP738" s="73"/>
      <c r="EQ738" s="73"/>
      <c r="ER738" s="73"/>
      <c r="ES738" s="73"/>
      <c r="ET738" s="73"/>
      <c r="EU738" s="73"/>
      <c r="EV738" s="73"/>
      <c r="EW738" s="73"/>
      <c r="EX738" s="73"/>
      <c r="EY738" s="73"/>
      <c r="EZ738" s="73"/>
      <c r="FA738" s="73"/>
      <c r="FB738" s="73"/>
    </row>
    <row r="739" spans="1:158" s="64" customFormat="1" x14ac:dyDescent="0.25">
      <c r="A739" s="60"/>
      <c r="B739" s="55" t="s">
        <v>22</v>
      </c>
      <c r="C739" s="56"/>
      <c r="D739" s="57">
        <v>4</v>
      </c>
      <c r="E739" s="58">
        <v>4</v>
      </c>
      <c r="F739" s="61"/>
      <c r="G739" s="61"/>
      <c r="H739" s="58"/>
      <c r="I739" s="61"/>
      <c r="J739" s="58"/>
      <c r="K739" s="59"/>
      <c r="L739" s="73"/>
      <c r="M739" s="73"/>
      <c r="N739" s="73"/>
      <c r="O739" s="73"/>
      <c r="P739" s="73"/>
      <c r="Q739" s="73"/>
      <c r="R739" s="73"/>
      <c r="S739" s="73"/>
      <c r="T739" s="73"/>
      <c r="U739" s="73"/>
      <c r="V739" s="73"/>
      <c r="W739" s="73"/>
      <c r="X739" s="73"/>
      <c r="Y739" s="73"/>
      <c r="Z739" s="73"/>
      <c r="AA739" s="73"/>
      <c r="AB739" s="73"/>
      <c r="AC739" s="73"/>
      <c r="AD739" s="73"/>
      <c r="AE739" s="73"/>
      <c r="AF739" s="73"/>
      <c r="AG739" s="73"/>
      <c r="AH739" s="73"/>
      <c r="AI739" s="73"/>
      <c r="AJ739" s="73"/>
      <c r="AK739" s="73"/>
      <c r="AL739" s="73"/>
      <c r="AM739" s="73"/>
      <c r="AN739" s="73"/>
      <c r="AO739" s="73"/>
      <c r="AP739" s="73"/>
      <c r="AQ739" s="73"/>
      <c r="AR739" s="73"/>
      <c r="AS739" s="73"/>
      <c r="AT739" s="73"/>
      <c r="AU739" s="73"/>
      <c r="AV739" s="73"/>
      <c r="AW739" s="73"/>
      <c r="AX739" s="73"/>
      <c r="AY739" s="73"/>
      <c r="AZ739" s="73"/>
      <c r="BA739" s="73"/>
      <c r="BB739" s="73"/>
      <c r="BC739" s="73"/>
      <c r="BD739" s="73"/>
      <c r="BE739" s="73"/>
      <c r="BF739" s="73"/>
      <c r="BG739" s="73"/>
      <c r="BH739" s="73"/>
      <c r="BI739" s="73"/>
      <c r="BJ739" s="73"/>
      <c r="BK739" s="73"/>
      <c r="BL739" s="73"/>
      <c r="BM739" s="73"/>
      <c r="BN739" s="73"/>
      <c r="BO739" s="73"/>
      <c r="BP739" s="73"/>
      <c r="BQ739" s="73"/>
      <c r="BR739" s="73"/>
      <c r="BS739" s="73"/>
      <c r="BT739" s="73"/>
      <c r="BU739" s="73"/>
      <c r="BV739" s="73"/>
      <c r="BW739" s="73"/>
      <c r="BX739" s="73"/>
      <c r="BY739" s="73"/>
      <c r="BZ739" s="73"/>
      <c r="CA739" s="73"/>
      <c r="CB739" s="73"/>
      <c r="CC739" s="73"/>
      <c r="CD739" s="73"/>
      <c r="CE739" s="73"/>
      <c r="CF739" s="73"/>
      <c r="CG739" s="73"/>
      <c r="CH739" s="73"/>
      <c r="CI739" s="73"/>
      <c r="CJ739" s="73"/>
      <c r="CK739" s="73"/>
      <c r="CL739" s="73"/>
      <c r="CM739" s="73"/>
      <c r="CN739" s="73"/>
      <c r="CO739" s="73"/>
      <c r="CP739" s="73"/>
      <c r="CQ739" s="73"/>
      <c r="CR739" s="73"/>
      <c r="CS739" s="73"/>
      <c r="CT739" s="73"/>
      <c r="CU739" s="73"/>
      <c r="CV739" s="73"/>
      <c r="CW739" s="73"/>
      <c r="CX739" s="73"/>
      <c r="CY739" s="73"/>
      <c r="CZ739" s="73"/>
      <c r="DA739" s="73"/>
      <c r="DB739" s="73"/>
      <c r="DC739" s="73"/>
      <c r="DD739" s="73"/>
      <c r="DE739" s="73"/>
      <c r="DF739" s="73"/>
      <c r="DG739" s="73"/>
      <c r="DH739" s="73"/>
      <c r="DI739" s="73"/>
      <c r="DJ739" s="73"/>
      <c r="DK739" s="73"/>
      <c r="DL739" s="73"/>
      <c r="DM739" s="73"/>
      <c r="DN739" s="73"/>
      <c r="DO739" s="73"/>
      <c r="DP739" s="73"/>
      <c r="DQ739" s="73"/>
      <c r="DR739" s="73"/>
      <c r="DS739" s="73"/>
      <c r="DT739" s="73"/>
      <c r="DU739" s="73"/>
      <c r="DV739" s="73"/>
      <c r="DW739" s="73"/>
      <c r="DX739" s="73"/>
      <c r="DY739" s="73"/>
      <c r="DZ739" s="73"/>
      <c r="EA739" s="73"/>
      <c r="EB739" s="73"/>
      <c r="EC739" s="73"/>
      <c r="ED739" s="73"/>
      <c r="EE739" s="73"/>
      <c r="EF739" s="73"/>
      <c r="EG739" s="73"/>
      <c r="EH739" s="73"/>
      <c r="EI739" s="73"/>
      <c r="EJ739" s="73"/>
      <c r="EK739" s="73"/>
      <c r="EL739" s="73"/>
      <c r="EM739" s="73"/>
      <c r="EN739" s="73"/>
      <c r="EO739" s="73"/>
      <c r="EP739" s="73"/>
      <c r="EQ739" s="73"/>
      <c r="ER739" s="73"/>
      <c r="ES739" s="73"/>
      <c r="ET739" s="73"/>
      <c r="EU739" s="73"/>
      <c r="EV739" s="73"/>
      <c r="EW739" s="73"/>
      <c r="EX739" s="73"/>
      <c r="EY739" s="73"/>
      <c r="EZ739" s="73"/>
      <c r="FA739" s="73"/>
      <c r="FB739" s="73"/>
    </row>
    <row r="740" spans="1:158" s="64" customFormat="1" x14ac:dyDescent="0.25">
      <c r="A740" s="60"/>
      <c r="B740" s="55" t="s">
        <v>54</v>
      </c>
      <c r="C740" s="56"/>
      <c r="D740" s="57">
        <v>3</v>
      </c>
      <c r="E740" s="58">
        <v>3</v>
      </c>
      <c r="F740" s="61"/>
      <c r="G740" s="61"/>
      <c r="H740" s="58"/>
      <c r="I740" s="61"/>
      <c r="J740" s="58"/>
      <c r="K740" s="59"/>
      <c r="L740" s="73"/>
      <c r="M740" s="73"/>
      <c r="N740" s="73"/>
      <c r="O740" s="73"/>
      <c r="P740" s="73"/>
      <c r="Q740" s="73"/>
      <c r="R740" s="73"/>
      <c r="S740" s="73"/>
      <c r="T740" s="73"/>
      <c r="U740" s="73"/>
      <c r="V740" s="73"/>
      <c r="W740" s="73"/>
      <c r="X740" s="73"/>
      <c r="Y740" s="73"/>
      <c r="Z740" s="73"/>
      <c r="AA740" s="73"/>
      <c r="AB740" s="73"/>
      <c r="AC740" s="73"/>
      <c r="AD740" s="73"/>
      <c r="AE740" s="73"/>
      <c r="AF740" s="73"/>
      <c r="AG740" s="73"/>
      <c r="AH740" s="73"/>
      <c r="AI740" s="73"/>
      <c r="AJ740" s="73"/>
      <c r="AK740" s="73"/>
      <c r="AL740" s="73"/>
      <c r="AM740" s="73"/>
      <c r="AN740" s="73"/>
      <c r="AO740" s="73"/>
      <c r="AP740" s="73"/>
      <c r="AQ740" s="73"/>
      <c r="AR740" s="73"/>
      <c r="AS740" s="73"/>
      <c r="AT740" s="73"/>
      <c r="AU740" s="73"/>
      <c r="AV740" s="73"/>
      <c r="AW740" s="73"/>
      <c r="AX740" s="73"/>
      <c r="AY740" s="73"/>
      <c r="AZ740" s="73"/>
      <c r="BA740" s="73"/>
      <c r="BB740" s="73"/>
      <c r="BC740" s="73"/>
      <c r="BD740" s="73"/>
      <c r="BE740" s="73"/>
      <c r="BF740" s="73"/>
      <c r="BG740" s="73"/>
      <c r="BH740" s="73"/>
      <c r="BI740" s="73"/>
      <c r="BJ740" s="73"/>
      <c r="BK740" s="73"/>
      <c r="BL740" s="73"/>
      <c r="BM740" s="73"/>
      <c r="BN740" s="73"/>
      <c r="BO740" s="73"/>
      <c r="BP740" s="73"/>
      <c r="BQ740" s="73"/>
      <c r="BR740" s="73"/>
      <c r="BS740" s="73"/>
      <c r="BT740" s="73"/>
      <c r="BU740" s="73"/>
      <c r="BV740" s="73"/>
      <c r="BW740" s="73"/>
      <c r="BX740" s="73"/>
      <c r="BY740" s="73"/>
      <c r="BZ740" s="73"/>
      <c r="CA740" s="73"/>
      <c r="CB740" s="73"/>
      <c r="CC740" s="73"/>
      <c r="CD740" s="73"/>
      <c r="CE740" s="73"/>
      <c r="CF740" s="73"/>
      <c r="CG740" s="73"/>
      <c r="CH740" s="73"/>
      <c r="CI740" s="73"/>
      <c r="CJ740" s="73"/>
      <c r="CK740" s="73"/>
      <c r="CL740" s="73"/>
      <c r="CM740" s="73"/>
      <c r="CN740" s="73"/>
      <c r="CO740" s="73"/>
      <c r="CP740" s="73"/>
      <c r="CQ740" s="73"/>
      <c r="CR740" s="73"/>
      <c r="CS740" s="73"/>
      <c r="CT740" s="73"/>
      <c r="CU740" s="73"/>
      <c r="CV740" s="73"/>
      <c r="CW740" s="73"/>
      <c r="CX740" s="73"/>
      <c r="CY740" s="73"/>
      <c r="CZ740" s="73"/>
      <c r="DA740" s="73"/>
      <c r="DB740" s="73"/>
      <c r="DC740" s="73"/>
      <c r="DD740" s="73"/>
      <c r="DE740" s="73"/>
      <c r="DF740" s="73"/>
      <c r="DG740" s="73"/>
      <c r="DH740" s="73"/>
      <c r="DI740" s="73"/>
      <c r="DJ740" s="73"/>
      <c r="DK740" s="73"/>
      <c r="DL740" s="73"/>
      <c r="DM740" s="73"/>
      <c r="DN740" s="73"/>
      <c r="DO740" s="73"/>
      <c r="DP740" s="73"/>
      <c r="DQ740" s="73"/>
      <c r="DR740" s="73"/>
      <c r="DS740" s="73"/>
      <c r="DT740" s="73"/>
      <c r="DU740" s="73"/>
      <c r="DV740" s="73"/>
      <c r="DW740" s="73"/>
      <c r="DX740" s="73"/>
      <c r="DY740" s="73"/>
      <c r="DZ740" s="73"/>
      <c r="EA740" s="73"/>
      <c r="EB740" s="73"/>
      <c r="EC740" s="73"/>
      <c r="ED740" s="73"/>
      <c r="EE740" s="73"/>
      <c r="EF740" s="73"/>
      <c r="EG740" s="73"/>
      <c r="EH740" s="73"/>
      <c r="EI740" s="73"/>
      <c r="EJ740" s="73"/>
      <c r="EK740" s="73"/>
      <c r="EL740" s="73"/>
      <c r="EM740" s="73"/>
      <c r="EN740" s="73"/>
      <c r="EO740" s="73"/>
      <c r="EP740" s="73"/>
      <c r="EQ740" s="73"/>
      <c r="ER740" s="73"/>
      <c r="ES740" s="73"/>
      <c r="ET740" s="73"/>
      <c r="EU740" s="73"/>
      <c r="EV740" s="73"/>
      <c r="EW740" s="73"/>
      <c r="EX740" s="73"/>
      <c r="EY740" s="73"/>
      <c r="EZ740" s="73"/>
      <c r="FA740" s="73"/>
      <c r="FB740" s="73"/>
    </row>
    <row r="741" spans="1:158" s="64" customFormat="1" x14ac:dyDescent="0.25">
      <c r="A741" s="60"/>
      <c r="B741" s="55" t="s">
        <v>55</v>
      </c>
      <c r="C741" s="56"/>
      <c r="D741" s="57">
        <v>4</v>
      </c>
      <c r="E741" s="58">
        <v>4</v>
      </c>
      <c r="F741" s="61"/>
      <c r="G741" s="61"/>
      <c r="H741" s="58"/>
      <c r="I741" s="61"/>
      <c r="J741" s="58"/>
      <c r="K741" s="59"/>
      <c r="L741" s="73"/>
      <c r="M741" s="73"/>
      <c r="N741" s="73"/>
      <c r="O741" s="73"/>
      <c r="P741" s="73"/>
      <c r="Q741" s="73"/>
      <c r="R741" s="73"/>
      <c r="S741" s="73"/>
      <c r="T741" s="73"/>
      <c r="U741" s="73"/>
      <c r="V741" s="73"/>
      <c r="W741" s="73"/>
      <c r="X741" s="73"/>
      <c r="Y741" s="73"/>
      <c r="Z741" s="73"/>
      <c r="AA741" s="73"/>
      <c r="AB741" s="73"/>
      <c r="AC741" s="73"/>
      <c r="AD741" s="73"/>
      <c r="AE741" s="73"/>
      <c r="AF741" s="73"/>
      <c r="AG741" s="73"/>
      <c r="AH741" s="73"/>
      <c r="AI741" s="73"/>
      <c r="AJ741" s="73"/>
      <c r="AK741" s="73"/>
      <c r="AL741" s="73"/>
      <c r="AM741" s="73"/>
      <c r="AN741" s="73"/>
      <c r="AO741" s="73"/>
      <c r="AP741" s="73"/>
      <c r="AQ741" s="73"/>
      <c r="AR741" s="73"/>
      <c r="AS741" s="73"/>
      <c r="AT741" s="73"/>
      <c r="AU741" s="73"/>
      <c r="AV741" s="73"/>
      <c r="AW741" s="73"/>
      <c r="AX741" s="73"/>
      <c r="AY741" s="73"/>
      <c r="AZ741" s="73"/>
      <c r="BA741" s="73"/>
      <c r="BB741" s="73"/>
      <c r="BC741" s="73"/>
      <c r="BD741" s="73"/>
      <c r="BE741" s="73"/>
      <c r="BF741" s="73"/>
      <c r="BG741" s="73"/>
      <c r="BH741" s="73"/>
      <c r="BI741" s="73"/>
      <c r="BJ741" s="73"/>
      <c r="BK741" s="73"/>
      <c r="BL741" s="73"/>
      <c r="BM741" s="73"/>
      <c r="BN741" s="73"/>
      <c r="BO741" s="73"/>
      <c r="BP741" s="73"/>
      <c r="BQ741" s="73"/>
      <c r="BR741" s="73"/>
      <c r="BS741" s="73"/>
      <c r="BT741" s="73"/>
      <c r="BU741" s="73"/>
      <c r="BV741" s="73"/>
      <c r="BW741" s="73"/>
      <c r="BX741" s="73"/>
      <c r="BY741" s="73"/>
      <c r="BZ741" s="73"/>
      <c r="CA741" s="73"/>
      <c r="CB741" s="73"/>
      <c r="CC741" s="73"/>
      <c r="CD741" s="73"/>
      <c r="CE741" s="73"/>
      <c r="CF741" s="73"/>
      <c r="CG741" s="73"/>
      <c r="CH741" s="73"/>
      <c r="CI741" s="73"/>
      <c r="CJ741" s="73"/>
      <c r="CK741" s="73"/>
      <c r="CL741" s="73"/>
      <c r="CM741" s="73"/>
      <c r="CN741" s="73"/>
      <c r="CO741" s="73"/>
      <c r="CP741" s="73"/>
      <c r="CQ741" s="73"/>
      <c r="CR741" s="73"/>
      <c r="CS741" s="73"/>
      <c r="CT741" s="73"/>
      <c r="CU741" s="73"/>
      <c r="CV741" s="73"/>
      <c r="CW741" s="73"/>
      <c r="CX741" s="73"/>
      <c r="CY741" s="73"/>
      <c r="CZ741" s="73"/>
      <c r="DA741" s="73"/>
      <c r="DB741" s="73"/>
      <c r="DC741" s="73"/>
      <c r="DD741" s="73"/>
      <c r="DE741" s="73"/>
      <c r="DF741" s="73"/>
      <c r="DG741" s="73"/>
      <c r="DH741" s="73"/>
      <c r="DI741" s="73"/>
      <c r="DJ741" s="73"/>
      <c r="DK741" s="73"/>
      <c r="DL741" s="73"/>
      <c r="DM741" s="73"/>
      <c r="DN741" s="73"/>
      <c r="DO741" s="73"/>
      <c r="DP741" s="73"/>
      <c r="DQ741" s="73"/>
      <c r="DR741" s="73"/>
      <c r="DS741" s="73"/>
      <c r="DT741" s="73"/>
      <c r="DU741" s="73"/>
      <c r="DV741" s="73"/>
      <c r="DW741" s="73"/>
      <c r="DX741" s="73"/>
      <c r="DY741" s="73"/>
      <c r="DZ741" s="73"/>
      <c r="EA741" s="73"/>
      <c r="EB741" s="73"/>
      <c r="EC741" s="73"/>
      <c r="ED741" s="73"/>
      <c r="EE741" s="73"/>
      <c r="EF741" s="73"/>
      <c r="EG741" s="73"/>
      <c r="EH741" s="73"/>
      <c r="EI741" s="73"/>
      <c r="EJ741" s="73"/>
      <c r="EK741" s="73"/>
      <c r="EL741" s="73"/>
      <c r="EM741" s="73"/>
      <c r="EN741" s="73"/>
      <c r="EO741" s="73"/>
      <c r="EP741" s="73"/>
      <c r="EQ741" s="73"/>
      <c r="ER741" s="73"/>
      <c r="ES741" s="73"/>
      <c r="ET741" s="73"/>
      <c r="EU741" s="73"/>
      <c r="EV741" s="73"/>
      <c r="EW741" s="73"/>
      <c r="EX741" s="73"/>
      <c r="EY741" s="73"/>
      <c r="EZ741" s="73"/>
      <c r="FA741" s="73"/>
      <c r="FB741" s="73"/>
    </row>
    <row r="742" spans="1:158" s="64" customFormat="1" x14ac:dyDescent="0.25">
      <c r="A742" s="60"/>
      <c r="B742" s="55" t="s">
        <v>44</v>
      </c>
      <c r="C742" s="56"/>
      <c r="D742" s="58">
        <v>0.3</v>
      </c>
      <c r="E742" s="58">
        <v>0.3</v>
      </c>
      <c r="F742" s="58"/>
      <c r="G742" s="58"/>
      <c r="H742" s="57"/>
      <c r="I742" s="58"/>
      <c r="J742" s="58"/>
      <c r="K742" s="59"/>
      <c r="L742" s="73"/>
      <c r="M742" s="73"/>
      <c r="N742" s="73"/>
      <c r="O742" s="73"/>
      <c r="P742" s="73"/>
      <c r="Q742" s="73"/>
      <c r="R742" s="73"/>
      <c r="S742" s="73"/>
      <c r="T742" s="73"/>
      <c r="U742" s="73"/>
      <c r="V742" s="73"/>
      <c r="W742" s="73"/>
      <c r="X742" s="73"/>
      <c r="Y742" s="73"/>
      <c r="Z742" s="73"/>
      <c r="AA742" s="73"/>
      <c r="AB742" s="73"/>
      <c r="AC742" s="73"/>
      <c r="AD742" s="73"/>
      <c r="AE742" s="73"/>
      <c r="AF742" s="73"/>
      <c r="AG742" s="73"/>
      <c r="AH742" s="73"/>
      <c r="AI742" s="73"/>
      <c r="AJ742" s="73"/>
      <c r="AK742" s="73"/>
      <c r="AL742" s="73"/>
      <c r="AM742" s="73"/>
      <c r="AN742" s="73"/>
      <c r="AO742" s="73"/>
      <c r="AP742" s="73"/>
      <c r="AQ742" s="73"/>
      <c r="AR742" s="73"/>
      <c r="AS742" s="73"/>
      <c r="AT742" s="73"/>
      <c r="AU742" s="73"/>
      <c r="AV742" s="73"/>
      <c r="AW742" s="73"/>
      <c r="AX742" s="73"/>
      <c r="AY742" s="73"/>
      <c r="AZ742" s="73"/>
      <c r="BA742" s="73"/>
      <c r="BB742" s="73"/>
      <c r="BC742" s="73"/>
      <c r="BD742" s="73"/>
      <c r="BE742" s="73"/>
      <c r="BF742" s="73"/>
      <c r="BG742" s="73"/>
      <c r="BH742" s="73"/>
      <c r="BI742" s="73"/>
      <c r="BJ742" s="73"/>
      <c r="BK742" s="73"/>
      <c r="BL742" s="73"/>
      <c r="BM742" s="73"/>
      <c r="BN742" s="73"/>
      <c r="BO742" s="73"/>
      <c r="BP742" s="73"/>
      <c r="BQ742" s="73"/>
      <c r="BR742" s="73"/>
      <c r="BS742" s="73"/>
      <c r="BT742" s="73"/>
      <c r="BU742" s="73"/>
      <c r="BV742" s="73"/>
      <c r="BW742" s="73"/>
      <c r="BX742" s="73"/>
      <c r="BY742" s="73"/>
      <c r="BZ742" s="73"/>
      <c r="CA742" s="73"/>
      <c r="CB742" s="73"/>
      <c r="CC742" s="73"/>
      <c r="CD742" s="73"/>
      <c r="CE742" s="73"/>
      <c r="CF742" s="73"/>
      <c r="CG742" s="73"/>
      <c r="CH742" s="73"/>
      <c r="CI742" s="73"/>
      <c r="CJ742" s="73"/>
      <c r="CK742" s="73"/>
      <c r="CL742" s="73"/>
      <c r="CM742" s="73"/>
      <c r="CN742" s="73"/>
      <c r="CO742" s="73"/>
      <c r="CP742" s="73"/>
      <c r="CQ742" s="73"/>
      <c r="CR742" s="73"/>
      <c r="CS742" s="73"/>
      <c r="CT742" s="73"/>
      <c r="CU742" s="73"/>
      <c r="CV742" s="73"/>
      <c r="CW742" s="73"/>
      <c r="CX742" s="73"/>
      <c r="CY742" s="73"/>
      <c r="CZ742" s="73"/>
      <c r="DA742" s="73"/>
      <c r="DB742" s="73"/>
      <c r="DC742" s="73"/>
      <c r="DD742" s="73"/>
      <c r="DE742" s="73"/>
      <c r="DF742" s="73"/>
      <c r="DG742" s="73"/>
      <c r="DH742" s="73"/>
      <c r="DI742" s="73"/>
      <c r="DJ742" s="73"/>
      <c r="DK742" s="73"/>
      <c r="DL742" s="73"/>
      <c r="DM742" s="73"/>
      <c r="DN742" s="73"/>
      <c r="DO742" s="73"/>
      <c r="DP742" s="73"/>
      <c r="DQ742" s="73"/>
      <c r="DR742" s="73"/>
      <c r="DS742" s="73"/>
      <c r="DT742" s="73"/>
      <c r="DU742" s="73"/>
      <c r="DV742" s="73"/>
      <c r="DW742" s="73"/>
      <c r="DX742" s="73"/>
      <c r="DY742" s="73"/>
      <c r="DZ742" s="73"/>
      <c r="EA742" s="73"/>
      <c r="EB742" s="73"/>
      <c r="EC742" s="73"/>
      <c r="ED742" s="73"/>
      <c r="EE742" s="73"/>
      <c r="EF742" s="73"/>
      <c r="EG742" s="73"/>
      <c r="EH742" s="73"/>
      <c r="EI742" s="73"/>
      <c r="EJ742" s="73"/>
      <c r="EK742" s="73"/>
      <c r="EL742" s="73"/>
      <c r="EM742" s="73"/>
      <c r="EN742" s="73"/>
      <c r="EO742" s="73"/>
      <c r="EP742" s="73"/>
      <c r="EQ742" s="73"/>
      <c r="ER742" s="73"/>
      <c r="ES742" s="73"/>
      <c r="ET742" s="73"/>
      <c r="EU742" s="73"/>
      <c r="EV742" s="73"/>
      <c r="EW742" s="73"/>
      <c r="EX742" s="73"/>
      <c r="EY742" s="73"/>
      <c r="EZ742" s="73"/>
      <c r="FA742" s="73"/>
      <c r="FB742" s="73"/>
    </row>
    <row r="743" spans="1:158" s="64" customFormat="1" x14ac:dyDescent="0.25">
      <c r="A743" s="60"/>
      <c r="B743" s="55" t="s">
        <v>57</v>
      </c>
      <c r="C743" s="56"/>
      <c r="D743" s="57">
        <v>0.4</v>
      </c>
      <c r="E743" s="58">
        <v>0.4</v>
      </c>
      <c r="F743" s="57"/>
      <c r="G743" s="58"/>
      <c r="H743" s="57"/>
      <c r="I743" s="61"/>
      <c r="J743" s="58"/>
      <c r="K743" s="59"/>
      <c r="L743" s="73"/>
      <c r="M743" s="73"/>
      <c r="N743" s="73"/>
      <c r="O743" s="73"/>
      <c r="P743" s="73"/>
      <c r="Q743" s="73"/>
      <c r="R743" s="73"/>
      <c r="S743" s="73"/>
      <c r="T743" s="73"/>
      <c r="U743" s="73"/>
      <c r="V743" s="73"/>
      <c r="W743" s="73"/>
      <c r="X743" s="73"/>
      <c r="Y743" s="73"/>
      <c r="Z743" s="73"/>
      <c r="AA743" s="73"/>
      <c r="AB743" s="73"/>
      <c r="AC743" s="73"/>
      <c r="AD743" s="73"/>
      <c r="AE743" s="73"/>
      <c r="AF743" s="73"/>
      <c r="AG743" s="73"/>
      <c r="AH743" s="73"/>
      <c r="AI743" s="73"/>
      <c r="AJ743" s="73"/>
      <c r="AK743" s="73"/>
      <c r="AL743" s="73"/>
      <c r="AM743" s="73"/>
      <c r="AN743" s="73"/>
      <c r="AO743" s="73"/>
      <c r="AP743" s="73"/>
      <c r="AQ743" s="73"/>
      <c r="AR743" s="73"/>
      <c r="AS743" s="73"/>
      <c r="AT743" s="73"/>
      <c r="AU743" s="73"/>
      <c r="AV743" s="73"/>
      <c r="AW743" s="73"/>
      <c r="AX743" s="73"/>
      <c r="AY743" s="73"/>
      <c r="AZ743" s="73"/>
      <c r="BA743" s="73"/>
      <c r="BB743" s="73"/>
      <c r="BC743" s="73"/>
      <c r="BD743" s="73"/>
      <c r="BE743" s="73"/>
      <c r="BF743" s="73"/>
      <c r="BG743" s="73"/>
      <c r="BH743" s="73"/>
      <c r="BI743" s="73"/>
      <c r="BJ743" s="73"/>
      <c r="BK743" s="73"/>
      <c r="BL743" s="73"/>
      <c r="BM743" s="73"/>
      <c r="BN743" s="73"/>
      <c r="BO743" s="73"/>
      <c r="BP743" s="73"/>
      <c r="BQ743" s="73"/>
      <c r="BR743" s="73"/>
      <c r="BS743" s="73"/>
      <c r="BT743" s="73"/>
      <c r="BU743" s="73"/>
      <c r="BV743" s="73"/>
      <c r="BW743" s="73"/>
      <c r="BX743" s="73"/>
      <c r="BY743" s="73"/>
      <c r="BZ743" s="73"/>
      <c r="CA743" s="73"/>
      <c r="CB743" s="73"/>
      <c r="CC743" s="73"/>
      <c r="CD743" s="73"/>
      <c r="CE743" s="73"/>
      <c r="CF743" s="73"/>
      <c r="CG743" s="73"/>
      <c r="CH743" s="73"/>
      <c r="CI743" s="73"/>
      <c r="CJ743" s="73"/>
      <c r="CK743" s="73"/>
      <c r="CL743" s="73"/>
      <c r="CM743" s="73"/>
      <c r="CN743" s="73"/>
      <c r="CO743" s="73"/>
      <c r="CP743" s="73"/>
      <c r="CQ743" s="73"/>
      <c r="CR743" s="73"/>
      <c r="CS743" s="73"/>
      <c r="CT743" s="73"/>
      <c r="CU743" s="73"/>
      <c r="CV743" s="73"/>
      <c r="CW743" s="73"/>
      <c r="CX743" s="73"/>
      <c r="CY743" s="73"/>
      <c r="CZ743" s="73"/>
      <c r="DA743" s="73"/>
      <c r="DB743" s="73"/>
      <c r="DC743" s="73"/>
      <c r="DD743" s="73"/>
      <c r="DE743" s="73"/>
      <c r="DF743" s="73"/>
      <c r="DG743" s="73"/>
      <c r="DH743" s="73"/>
      <c r="DI743" s="73"/>
      <c r="DJ743" s="73"/>
      <c r="DK743" s="73"/>
      <c r="DL743" s="73"/>
      <c r="DM743" s="73"/>
      <c r="DN743" s="73"/>
      <c r="DO743" s="73"/>
      <c r="DP743" s="73"/>
      <c r="DQ743" s="73"/>
      <c r="DR743" s="73"/>
      <c r="DS743" s="73"/>
      <c r="DT743" s="73"/>
      <c r="DU743" s="73"/>
      <c r="DV743" s="73"/>
      <c r="DW743" s="73"/>
      <c r="DX743" s="73"/>
      <c r="DY743" s="73"/>
      <c r="DZ743" s="73"/>
      <c r="EA743" s="73"/>
      <c r="EB743" s="73"/>
      <c r="EC743" s="73"/>
      <c r="ED743" s="73"/>
      <c r="EE743" s="73"/>
      <c r="EF743" s="73"/>
      <c r="EG743" s="73"/>
      <c r="EH743" s="73"/>
      <c r="EI743" s="73"/>
      <c r="EJ743" s="73"/>
      <c r="EK743" s="73"/>
      <c r="EL743" s="73"/>
      <c r="EM743" s="73"/>
      <c r="EN743" s="73"/>
      <c r="EO743" s="73"/>
      <c r="EP743" s="73"/>
      <c r="EQ743" s="73"/>
      <c r="ER743" s="73"/>
      <c r="ES743" s="73"/>
      <c r="ET743" s="73"/>
      <c r="EU743" s="73"/>
      <c r="EV743" s="73"/>
      <c r="EW743" s="73"/>
      <c r="EX743" s="73"/>
      <c r="EY743" s="73"/>
      <c r="EZ743" s="73"/>
      <c r="FA743" s="73"/>
      <c r="FB743" s="73"/>
    </row>
    <row r="744" spans="1:158" s="64" customFormat="1" x14ac:dyDescent="0.25">
      <c r="A744" s="60"/>
      <c r="B744" s="55" t="s">
        <v>19</v>
      </c>
      <c r="C744" s="56"/>
      <c r="D744" s="57">
        <v>10</v>
      </c>
      <c r="E744" s="58">
        <v>10</v>
      </c>
      <c r="F744" s="57"/>
      <c r="G744" s="58"/>
      <c r="H744" s="57"/>
      <c r="I744" s="61"/>
      <c r="J744" s="58"/>
      <c r="K744" s="59"/>
      <c r="L744" s="73"/>
      <c r="M744" s="73"/>
      <c r="N744" s="73"/>
      <c r="O744" s="73"/>
      <c r="P744" s="73"/>
      <c r="Q744" s="73"/>
      <c r="R744" s="73"/>
      <c r="S744" s="73"/>
      <c r="T744" s="73"/>
      <c r="U744" s="73"/>
      <c r="V744" s="73"/>
      <c r="W744" s="73"/>
      <c r="X744" s="73"/>
      <c r="Y744" s="73"/>
      <c r="Z744" s="73"/>
      <c r="AA744" s="73"/>
      <c r="AB744" s="73"/>
      <c r="AC744" s="73"/>
      <c r="AD744" s="73"/>
      <c r="AE744" s="73"/>
      <c r="AF744" s="73"/>
      <c r="AG744" s="73"/>
      <c r="AH744" s="73"/>
      <c r="AI744" s="73"/>
      <c r="AJ744" s="73"/>
      <c r="AK744" s="73"/>
      <c r="AL744" s="73"/>
      <c r="AM744" s="73"/>
      <c r="AN744" s="73"/>
      <c r="AO744" s="73"/>
      <c r="AP744" s="73"/>
      <c r="AQ744" s="73"/>
      <c r="AR744" s="73"/>
      <c r="AS744" s="73"/>
      <c r="AT744" s="73"/>
      <c r="AU744" s="73"/>
      <c r="AV744" s="73"/>
      <c r="AW744" s="73"/>
      <c r="AX744" s="73"/>
      <c r="AY744" s="73"/>
      <c r="AZ744" s="73"/>
      <c r="BA744" s="73"/>
      <c r="BB744" s="73"/>
      <c r="BC744" s="73"/>
      <c r="BD744" s="73"/>
      <c r="BE744" s="73"/>
      <c r="BF744" s="73"/>
      <c r="BG744" s="73"/>
      <c r="BH744" s="73"/>
      <c r="BI744" s="73"/>
      <c r="BJ744" s="73"/>
      <c r="BK744" s="73"/>
      <c r="BL744" s="73"/>
      <c r="BM744" s="73"/>
      <c r="BN744" s="73"/>
      <c r="BO744" s="73"/>
      <c r="BP744" s="73"/>
      <c r="BQ744" s="73"/>
      <c r="BR744" s="73"/>
      <c r="BS744" s="73"/>
      <c r="BT744" s="73"/>
      <c r="BU744" s="73"/>
      <c r="BV744" s="73"/>
      <c r="BW744" s="73"/>
      <c r="BX744" s="73"/>
      <c r="BY744" s="73"/>
      <c r="BZ744" s="73"/>
      <c r="CA744" s="73"/>
      <c r="CB744" s="73"/>
      <c r="CC744" s="73"/>
      <c r="CD744" s="73"/>
      <c r="CE744" s="73"/>
      <c r="CF744" s="73"/>
      <c r="CG744" s="73"/>
      <c r="CH744" s="73"/>
      <c r="CI744" s="73"/>
      <c r="CJ744" s="73"/>
      <c r="CK744" s="73"/>
      <c r="CL744" s="73"/>
      <c r="CM744" s="73"/>
      <c r="CN744" s="73"/>
      <c r="CO744" s="73"/>
      <c r="CP744" s="73"/>
      <c r="CQ744" s="73"/>
      <c r="CR744" s="73"/>
      <c r="CS744" s="73"/>
      <c r="CT744" s="73"/>
      <c r="CU744" s="73"/>
      <c r="CV744" s="73"/>
      <c r="CW744" s="73"/>
      <c r="CX744" s="73"/>
      <c r="CY744" s="73"/>
      <c r="CZ744" s="73"/>
      <c r="DA744" s="73"/>
      <c r="DB744" s="73"/>
      <c r="DC744" s="73"/>
      <c r="DD744" s="73"/>
      <c r="DE744" s="73"/>
      <c r="DF744" s="73"/>
      <c r="DG744" s="73"/>
      <c r="DH744" s="73"/>
      <c r="DI744" s="73"/>
      <c r="DJ744" s="73"/>
      <c r="DK744" s="73"/>
      <c r="DL744" s="73"/>
      <c r="DM744" s="73"/>
      <c r="DN744" s="73"/>
      <c r="DO744" s="73"/>
      <c r="DP744" s="73"/>
      <c r="DQ744" s="73"/>
      <c r="DR744" s="73"/>
      <c r="DS744" s="73"/>
      <c r="DT744" s="73"/>
      <c r="DU744" s="73"/>
      <c r="DV744" s="73"/>
      <c r="DW744" s="73"/>
      <c r="DX744" s="73"/>
      <c r="DY744" s="73"/>
      <c r="DZ744" s="73"/>
      <c r="EA744" s="73"/>
      <c r="EB744" s="73"/>
      <c r="EC744" s="73"/>
      <c r="ED744" s="73"/>
      <c r="EE744" s="73"/>
      <c r="EF744" s="73"/>
      <c r="EG744" s="73"/>
      <c r="EH744" s="73"/>
      <c r="EI744" s="73"/>
      <c r="EJ744" s="73"/>
      <c r="EK744" s="73"/>
      <c r="EL744" s="73"/>
      <c r="EM744" s="73"/>
      <c r="EN744" s="73"/>
      <c r="EO744" s="73"/>
      <c r="EP744" s="73"/>
      <c r="EQ744" s="73"/>
      <c r="ER744" s="73"/>
      <c r="ES744" s="73"/>
      <c r="ET744" s="73"/>
      <c r="EU744" s="73"/>
      <c r="EV744" s="73"/>
      <c r="EW744" s="73"/>
      <c r="EX744" s="73"/>
      <c r="EY744" s="73"/>
      <c r="EZ744" s="73"/>
      <c r="FA744" s="73"/>
      <c r="FB744" s="73"/>
    </row>
    <row r="745" spans="1:158" s="64" customFormat="1" x14ac:dyDescent="0.25">
      <c r="A745" s="60"/>
      <c r="B745" s="55" t="s">
        <v>21</v>
      </c>
      <c r="C745" s="56"/>
      <c r="D745" s="57">
        <v>0.3</v>
      </c>
      <c r="E745" s="58">
        <v>0.3</v>
      </c>
      <c r="F745" s="57"/>
      <c r="G745" s="58"/>
      <c r="H745" s="57"/>
      <c r="I745" s="61"/>
      <c r="J745" s="58"/>
      <c r="K745" s="59"/>
      <c r="L745" s="73"/>
      <c r="M745" s="73"/>
      <c r="N745" s="73"/>
      <c r="O745" s="73"/>
      <c r="P745" s="73"/>
      <c r="Q745" s="73"/>
      <c r="R745" s="73"/>
      <c r="S745" s="73"/>
      <c r="T745" s="73"/>
      <c r="U745" s="73"/>
      <c r="V745" s="73"/>
      <c r="W745" s="73"/>
      <c r="X745" s="73"/>
      <c r="Y745" s="73"/>
      <c r="Z745" s="73"/>
      <c r="AA745" s="73"/>
      <c r="AB745" s="73"/>
      <c r="AC745" s="73"/>
      <c r="AD745" s="73"/>
      <c r="AE745" s="73"/>
      <c r="AF745" s="73"/>
      <c r="AG745" s="73"/>
      <c r="AH745" s="73"/>
      <c r="AI745" s="73"/>
      <c r="AJ745" s="73"/>
      <c r="AK745" s="73"/>
      <c r="AL745" s="73"/>
      <c r="AM745" s="73"/>
      <c r="AN745" s="73"/>
      <c r="AO745" s="73"/>
      <c r="AP745" s="73"/>
      <c r="AQ745" s="73"/>
      <c r="AR745" s="73"/>
      <c r="AS745" s="73"/>
      <c r="AT745" s="73"/>
      <c r="AU745" s="73"/>
      <c r="AV745" s="73"/>
      <c r="AW745" s="73"/>
      <c r="AX745" s="73"/>
      <c r="AY745" s="73"/>
      <c r="AZ745" s="73"/>
      <c r="BA745" s="73"/>
      <c r="BB745" s="73"/>
      <c r="BC745" s="73"/>
      <c r="BD745" s="73"/>
      <c r="BE745" s="73"/>
      <c r="BF745" s="73"/>
      <c r="BG745" s="73"/>
      <c r="BH745" s="73"/>
      <c r="BI745" s="73"/>
      <c r="BJ745" s="73"/>
      <c r="BK745" s="73"/>
      <c r="BL745" s="73"/>
      <c r="BM745" s="73"/>
      <c r="BN745" s="73"/>
      <c r="BO745" s="73"/>
      <c r="BP745" s="73"/>
      <c r="BQ745" s="73"/>
      <c r="BR745" s="73"/>
      <c r="BS745" s="73"/>
      <c r="BT745" s="73"/>
      <c r="BU745" s="73"/>
      <c r="BV745" s="73"/>
      <c r="BW745" s="73"/>
      <c r="BX745" s="73"/>
      <c r="BY745" s="73"/>
      <c r="BZ745" s="73"/>
      <c r="CA745" s="73"/>
      <c r="CB745" s="73"/>
      <c r="CC745" s="73"/>
      <c r="CD745" s="73"/>
      <c r="CE745" s="73"/>
      <c r="CF745" s="73"/>
      <c r="CG745" s="73"/>
      <c r="CH745" s="73"/>
      <c r="CI745" s="73"/>
      <c r="CJ745" s="73"/>
      <c r="CK745" s="73"/>
      <c r="CL745" s="73"/>
      <c r="CM745" s="73"/>
      <c r="CN745" s="73"/>
      <c r="CO745" s="73"/>
      <c r="CP745" s="73"/>
      <c r="CQ745" s="73"/>
      <c r="CR745" s="73"/>
      <c r="CS745" s="73"/>
      <c r="CT745" s="73"/>
      <c r="CU745" s="73"/>
      <c r="CV745" s="73"/>
      <c r="CW745" s="73"/>
      <c r="CX745" s="73"/>
      <c r="CY745" s="73"/>
      <c r="CZ745" s="73"/>
      <c r="DA745" s="73"/>
      <c r="DB745" s="73"/>
      <c r="DC745" s="73"/>
      <c r="DD745" s="73"/>
      <c r="DE745" s="73"/>
      <c r="DF745" s="73"/>
      <c r="DG745" s="73"/>
      <c r="DH745" s="73"/>
      <c r="DI745" s="73"/>
      <c r="DJ745" s="73"/>
      <c r="DK745" s="73"/>
      <c r="DL745" s="73"/>
      <c r="DM745" s="73"/>
      <c r="DN745" s="73"/>
      <c r="DO745" s="73"/>
      <c r="DP745" s="73"/>
      <c r="DQ745" s="73"/>
      <c r="DR745" s="73"/>
      <c r="DS745" s="73"/>
      <c r="DT745" s="73"/>
      <c r="DU745" s="73"/>
      <c r="DV745" s="73"/>
      <c r="DW745" s="73"/>
      <c r="DX745" s="73"/>
      <c r="DY745" s="73"/>
      <c r="DZ745" s="73"/>
      <c r="EA745" s="73"/>
      <c r="EB745" s="73"/>
      <c r="EC745" s="73"/>
      <c r="ED745" s="73"/>
      <c r="EE745" s="73"/>
      <c r="EF745" s="73"/>
      <c r="EG745" s="73"/>
      <c r="EH745" s="73"/>
      <c r="EI745" s="73"/>
      <c r="EJ745" s="73"/>
      <c r="EK745" s="73"/>
      <c r="EL745" s="73"/>
      <c r="EM745" s="73"/>
      <c r="EN745" s="73"/>
      <c r="EO745" s="73"/>
      <c r="EP745" s="73"/>
      <c r="EQ745" s="73"/>
      <c r="ER745" s="73"/>
      <c r="ES745" s="73"/>
      <c r="ET745" s="73"/>
      <c r="EU745" s="73"/>
      <c r="EV745" s="73"/>
      <c r="EW745" s="73"/>
      <c r="EX745" s="73"/>
      <c r="EY745" s="73"/>
      <c r="EZ745" s="73"/>
      <c r="FA745" s="73"/>
      <c r="FB745" s="73"/>
    </row>
    <row r="746" spans="1:158" s="64" customFormat="1" x14ac:dyDescent="0.25">
      <c r="A746" s="60"/>
      <c r="B746" s="55" t="s">
        <v>220</v>
      </c>
      <c r="C746" s="56"/>
      <c r="D746" s="57"/>
      <c r="E746" s="58">
        <v>58</v>
      </c>
      <c r="F746" s="57"/>
      <c r="G746" s="58"/>
      <c r="H746" s="57"/>
      <c r="I746" s="61"/>
      <c r="J746" s="58"/>
      <c r="K746" s="59"/>
      <c r="L746" s="73"/>
      <c r="M746" s="73"/>
      <c r="N746" s="73"/>
      <c r="O746" s="73"/>
      <c r="P746" s="73"/>
      <c r="Q746" s="73"/>
      <c r="R746" s="73"/>
      <c r="S746" s="73"/>
      <c r="T746" s="73"/>
      <c r="U746" s="73"/>
      <c r="V746" s="73"/>
      <c r="W746" s="73"/>
      <c r="X746" s="73"/>
      <c r="Y746" s="73"/>
      <c r="Z746" s="73"/>
      <c r="AA746" s="73"/>
      <c r="AB746" s="73"/>
      <c r="AC746" s="73"/>
      <c r="AD746" s="73"/>
      <c r="AE746" s="73"/>
      <c r="AF746" s="73"/>
      <c r="AG746" s="73"/>
      <c r="AH746" s="73"/>
      <c r="AI746" s="73"/>
      <c r="AJ746" s="73"/>
      <c r="AK746" s="73"/>
      <c r="AL746" s="73"/>
      <c r="AM746" s="73"/>
      <c r="AN746" s="73"/>
      <c r="AO746" s="73"/>
      <c r="AP746" s="73"/>
      <c r="AQ746" s="73"/>
      <c r="AR746" s="73"/>
      <c r="AS746" s="73"/>
      <c r="AT746" s="73"/>
      <c r="AU746" s="73"/>
      <c r="AV746" s="73"/>
      <c r="AW746" s="73"/>
      <c r="AX746" s="73"/>
      <c r="AY746" s="73"/>
      <c r="AZ746" s="73"/>
      <c r="BA746" s="73"/>
      <c r="BB746" s="73"/>
      <c r="BC746" s="73"/>
      <c r="BD746" s="73"/>
      <c r="BE746" s="73"/>
      <c r="BF746" s="73"/>
      <c r="BG746" s="73"/>
      <c r="BH746" s="73"/>
      <c r="BI746" s="73"/>
      <c r="BJ746" s="73"/>
      <c r="BK746" s="73"/>
      <c r="BL746" s="73"/>
      <c r="BM746" s="73"/>
      <c r="BN746" s="73"/>
      <c r="BO746" s="73"/>
      <c r="BP746" s="73"/>
      <c r="BQ746" s="73"/>
      <c r="BR746" s="73"/>
      <c r="BS746" s="73"/>
      <c r="BT746" s="73"/>
      <c r="BU746" s="73"/>
      <c r="BV746" s="73"/>
      <c r="BW746" s="73"/>
      <c r="BX746" s="73"/>
      <c r="BY746" s="73"/>
      <c r="BZ746" s="73"/>
      <c r="CA746" s="73"/>
      <c r="CB746" s="73"/>
      <c r="CC746" s="73"/>
      <c r="CD746" s="73"/>
      <c r="CE746" s="73"/>
      <c r="CF746" s="73"/>
      <c r="CG746" s="73"/>
      <c r="CH746" s="73"/>
      <c r="CI746" s="73"/>
      <c r="CJ746" s="73"/>
      <c r="CK746" s="73"/>
      <c r="CL746" s="73"/>
      <c r="CM746" s="73"/>
      <c r="CN746" s="73"/>
      <c r="CO746" s="73"/>
      <c r="CP746" s="73"/>
      <c r="CQ746" s="73"/>
      <c r="CR746" s="73"/>
      <c r="CS746" s="73"/>
      <c r="CT746" s="73"/>
      <c r="CU746" s="73"/>
      <c r="CV746" s="73"/>
      <c r="CW746" s="73"/>
      <c r="CX746" s="73"/>
      <c r="CY746" s="73"/>
      <c r="CZ746" s="73"/>
      <c r="DA746" s="73"/>
      <c r="DB746" s="73"/>
      <c r="DC746" s="73"/>
      <c r="DD746" s="73"/>
      <c r="DE746" s="73"/>
      <c r="DF746" s="73"/>
      <c r="DG746" s="73"/>
      <c r="DH746" s="73"/>
      <c r="DI746" s="73"/>
      <c r="DJ746" s="73"/>
      <c r="DK746" s="73"/>
      <c r="DL746" s="73"/>
      <c r="DM746" s="73"/>
      <c r="DN746" s="73"/>
      <c r="DO746" s="73"/>
      <c r="DP746" s="73"/>
      <c r="DQ746" s="73"/>
      <c r="DR746" s="73"/>
      <c r="DS746" s="73"/>
      <c r="DT746" s="73"/>
      <c r="DU746" s="73"/>
      <c r="DV746" s="73"/>
      <c r="DW746" s="73"/>
      <c r="DX746" s="73"/>
      <c r="DY746" s="73"/>
      <c r="DZ746" s="73"/>
      <c r="EA746" s="73"/>
      <c r="EB746" s="73"/>
      <c r="EC746" s="73"/>
      <c r="ED746" s="73"/>
      <c r="EE746" s="73"/>
      <c r="EF746" s="73"/>
      <c r="EG746" s="73"/>
      <c r="EH746" s="73"/>
      <c r="EI746" s="73"/>
      <c r="EJ746" s="73"/>
      <c r="EK746" s="73"/>
      <c r="EL746" s="73"/>
      <c r="EM746" s="73"/>
      <c r="EN746" s="73"/>
      <c r="EO746" s="73"/>
      <c r="EP746" s="73"/>
      <c r="EQ746" s="73"/>
      <c r="ER746" s="73"/>
      <c r="ES746" s="73"/>
      <c r="ET746" s="73"/>
      <c r="EU746" s="73"/>
      <c r="EV746" s="73"/>
      <c r="EW746" s="73"/>
      <c r="EX746" s="73"/>
      <c r="EY746" s="73"/>
      <c r="EZ746" s="73"/>
      <c r="FA746" s="73"/>
      <c r="FB746" s="73"/>
    </row>
    <row r="747" spans="1:158" s="64" customFormat="1" x14ac:dyDescent="0.25">
      <c r="A747" s="60"/>
      <c r="B747" s="55" t="s">
        <v>47</v>
      </c>
      <c r="C747" s="56"/>
      <c r="D747" s="57">
        <v>60</v>
      </c>
      <c r="E747" s="58">
        <v>48</v>
      </c>
      <c r="F747" s="57"/>
      <c r="G747" s="58"/>
      <c r="H747" s="57"/>
      <c r="I747" s="61"/>
      <c r="J747" s="58"/>
      <c r="K747" s="59"/>
      <c r="L747" s="73"/>
      <c r="M747" s="73"/>
      <c r="N747" s="73"/>
      <c r="O747" s="73"/>
      <c r="P747" s="73"/>
      <c r="Q747" s="73"/>
      <c r="R747" s="73"/>
      <c r="S747" s="73"/>
      <c r="T747" s="73"/>
      <c r="U747" s="73"/>
      <c r="V747" s="73"/>
      <c r="W747" s="73"/>
      <c r="X747" s="73"/>
      <c r="Y747" s="73"/>
      <c r="Z747" s="73"/>
      <c r="AA747" s="73"/>
      <c r="AB747" s="73"/>
      <c r="AC747" s="73"/>
      <c r="AD747" s="73"/>
      <c r="AE747" s="73"/>
      <c r="AF747" s="73"/>
      <c r="AG747" s="73"/>
      <c r="AH747" s="73"/>
      <c r="AI747" s="73"/>
      <c r="AJ747" s="73"/>
      <c r="AK747" s="73"/>
      <c r="AL747" s="73"/>
      <c r="AM747" s="73"/>
      <c r="AN747" s="73"/>
      <c r="AO747" s="73"/>
      <c r="AP747" s="73"/>
      <c r="AQ747" s="73"/>
      <c r="AR747" s="73"/>
      <c r="AS747" s="73"/>
      <c r="AT747" s="73"/>
      <c r="AU747" s="73"/>
      <c r="AV747" s="73"/>
      <c r="AW747" s="73"/>
      <c r="AX747" s="73"/>
      <c r="AY747" s="73"/>
      <c r="AZ747" s="73"/>
      <c r="BA747" s="73"/>
      <c r="BB747" s="73"/>
      <c r="BC747" s="73"/>
      <c r="BD747" s="73"/>
      <c r="BE747" s="73"/>
      <c r="BF747" s="73"/>
      <c r="BG747" s="73"/>
      <c r="BH747" s="73"/>
      <c r="BI747" s="73"/>
      <c r="BJ747" s="73"/>
      <c r="BK747" s="73"/>
      <c r="BL747" s="73"/>
      <c r="BM747" s="73"/>
      <c r="BN747" s="73"/>
      <c r="BO747" s="73"/>
      <c r="BP747" s="73"/>
      <c r="BQ747" s="73"/>
      <c r="BR747" s="73"/>
      <c r="BS747" s="73"/>
      <c r="BT747" s="73"/>
      <c r="BU747" s="73"/>
      <c r="BV747" s="73"/>
      <c r="BW747" s="73"/>
      <c r="BX747" s="73"/>
      <c r="BY747" s="73"/>
      <c r="BZ747" s="73"/>
      <c r="CA747" s="73"/>
      <c r="CB747" s="73"/>
      <c r="CC747" s="73"/>
      <c r="CD747" s="73"/>
      <c r="CE747" s="73"/>
      <c r="CF747" s="73"/>
      <c r="CG747" s="73"/>
      <c r="CH747" s="73"/>
      <c r="CI747" s="73"/>
      <c r="CJ747" s="73"/>
      <c r="CK747" s="73"/>
      <c r="CL747" s="73"/>
      <c r="CM747" s="73"/>
      <c r="CN747" s="73"/>
      <c r="CO747" s="73"/>
      <c r="CP747" s="73"/>
      <c r="CQ747" s="73"/>
      <c r="CR747" s="73"/>
      <c r="CS747" s="73"/>
      <c r="CT747" s="73"/>
      <c r="CU747" s="73"/>
      <c r="CV747" s="73"/>
      <c r="CW747" s="73"/>
      <c r="CX747" s="73"/>
      <c r="CY747" s="73"/>
      <c r="CZ747" s="73"/>
      <c r="DA747" s="73"/>
      <c r="DB747" s="73"/>
      <c r="DC747" s="73"/>
      <c r="DD747" s="73"/>
      <c r="DE747" s="73"/>
      <c r="DF747" s="73"/>
      <c r="DG747" s="73"/>
      <c r="DH747" s="73"/>
      <c r="DI747" s="73"/>
      <c r="DJ747" s="73"/>
      <c r="DK747" s="73"/>
      <c r="DL747" s="73"/>
      <c r="DM747" s="73"/>
      <c r="DN747" s="73"/>
      <c r="DO747" s="73"/>
      <c r="DP747" s="73"/>
      <c r="DQ747" s="73"/>
      <c r="DR747" s="73"/>
      <c r="DS747" s="73"/>
      <c r="DT747" s="73"/>
      <c r="DU747" s="73"/>
      <c r="DV747" s="73"/>
      <c r="DW747" s="73"/>
      <c r="DX747" s="73"/>
      <c r="DY747" s="73"/>
      <c r="DZ747" s="73"/>
      <c r="EA747" s="73"/>
      <c r="EB747" s="73"/>
      <c r="EC747" s="73"/>
      <c r="ED747" s="73"/>
      <c r="EE747" s="73"/>
      <c r="EF747" s="73"/>
      <c r="EG747" s="73"/>
      <c r="EH747" s="73"/>
      <c r="EI747" s="73"/>
      <c r="EJ747" s="73"/>
      <c r="EK747" s="73"/>
      <c r="EL747" s="73"/>
      <c r="EM747" s="73"/>
      <c r="EN747" s="73"/>
      <c r="EO747" s="73"/>
      <c r="EP747" s="73"/>
      <c r="EQ747" s="73"/>
      <c r="ER747" s="73"/>
      <c r="ES747" s="73"/>
      <c r="ET747" s="73"/>
      <c r="EU747" s="73"/>
      <c r="EV747" s="73"/>
      <c r="EW747" s="73"/>
      <c r="EX747" s="73"/>
      <c r="EY747" s="73"/>
      <c r="EZ747" s="73"/>
      <c r="FA747" s="73"/>
      <c r="FB747" s="73"/>
    </row>
    <row r="748" spans="1:158" s="64" customFormat="1" x14ac:dyDescent="0.25">
      <c r="A748" s="60"/>
      <c r="B748" s="55" t="s">
        <v>22</v>
      </c>
      <c r="C748" s="56"/>
      <c r="D748" s="57">
        <v>3</v>
      </c>
      <c r="E748" s="58">
        <v>3</v>
      </c>
      <c r="F748" s="57"/>
      <c r="G748" s="58"/>
      <c r="H748" s="57"/>
      <c r="I748" s="61"/>
      <c r="J748" s="58"/>
      <c r="K748" s="59"/>
      <c r="L748" s="73"/>
      <c r="M748" s="73"/>
      <c r="N748" s="73"/>
      <c r="O748" s="73"/>
      <c r="P748" s="73"/>
      <c r="Q748" s="73"/>
      <c r="R748" s="73"/>
      <c r="S748" s="73"/>
      <c r="T748" s="73"/>
      <c r="U748" s="73"/>
      <c r="V748" s="73"/>
      <c r="W748" s="73"/>
      <c r="X748" s="73"/>
      <c r="Y748" s="73"/>
      <c r="Z748" s="73"/>
      <c r="AA748" s="73"/>
      <c r="AB748" s="73"/>
      <c r="AC748" s="73"/>
      <c r="AD748" s="73"/>
      <c r="AE748" s="73"/>
      <c r="AF748" s="73"/>
      <c r="AG748" s="73"/>
      <c r="AH748" s="73"/>
      <c r="AI748" s="73"/>
      <c r="AJ748" s="73"/>
      <c r="AK748" s="73"/>
      <c r="AL748" s="73"/>
      <c r="AM748" s="73"/>
      <c r="AN748" s="73"/>
      <c r="AO748" s="73"/>
      <c r="AP748" s="73"/>
      <c r="AQ748" s="73"/>
      <c r="AR748" s="73"/>
      <c r="AS748" s="73"/>
      <c r="AT748" s="73"/>
      <c r="AU748" s="73"/>
      <c r="AV748" s="73"/>
      <c r="AW748" s="73"/>
      <c r="AX748" s="73"/>
      <c r="AY748" s="73"/>
      <c r="AZ748" s="73"/>
      <c r="BA748" s="73"/>
      <c r="BB748" s="73"/>
      <c r="BC748" s="73"/>
      <c r="BD748" s="73"/>
      <c r="BE748" s="73"/>
      <c r="BF748" s="73"/>
      <c r="BG748" s="73"/>
      <c r="BH748" s="73"/>
      <c r="BI748" s="73"/>
      <c r="BJ748" s="73"/>
      <c r="BK748" s="73"/>
      <c r="BL748" s="73"/>
      <c r="BM748" s="73"/>
      <c r="BN748" s="73"/>
      <c r="BO748" s="73"/>
      <c r="BP748" s="73"/>
      <c r="BQ748" s="73"/>
      <c r="BR748" s="73"/>
      <c r="BS748" s="73"/>
      <c r="BT748" s="73"/>
      <c r="BU748" s="73"/>
      <c r="BV748" s="73"/>
      <c r="BW748" s="73"/>
      <c r="BX748" s="73"/>
      <c r="BY748" s="73"/>
      <c r="BZ748" s="73"/>
      <c r="CA748" s="73"/>
      <c r="CB748" s="73"/>
      <c r="CC748" s="73"/>
      <c r="CD748" s="73"/>
      <c r="CE748" s="73"/>
      <c r="CF748" s="73"/>
      <c r="CG748" s="73"/>
      <c r="CH748" s="73"/>
      <c r="CI748" s="73"/>
      <c r="CJ748" s="73"/>
      <c r="CK748" s="73"/>
      <c r="CL748" s="73"/>
      <c r="CM748" s="73"/>
      <c r="CN748" s="73"/>
      <c r="CO748" s="73"/>
      <c r="CP748" s="73"/>
      <c r="CQ748" s="73"/>
      <c r="CR748" s="73"/>
      <c r="CS748" s="73"/>
      <c r="CT748" s="73"/>
      <c r="CU748" s="73"/>
      <c r="CV748" s="73"/>
      <c r="CW748" s="73"/>
      <c r="CX748" s="73"/>
      <c r="CY748" s="73"/>
      <c r="CZ748" s="73"/>
      <c r="DA748" s="73"/>
      <c r="DB748" s="73"/>
      <c r="DC748" s="73"/>
      <c r="DD748" s="73"/>
      <c r="DE748" s="73"/>
      <c r="DF748" s="73"/>
      <c r="DG748" s="73"/>
      <c r="DH748" s="73"/>
      <c r="DI748" s="73"/>
      <c r="DJ748" s="73"/>
      <c r="DK748" s="73"/>
      <c r="DL748" s="73"/>
      <c r="DM748" s="73"/>
      <c r="DN748" s="73"/>
      <c r="DO748" s="73"/>
      <c r="DP748" s="73"/>
      <c r="DQ748" s="73"/>
      <c r="DR748" s="73"/>
      <c r="DS748" s="73"/>
      <c r="DT748" s="73"/>
      <c r="DU748" s="73"/>
      <c r="DV748" s="73"/>
      <c r="DW748" s="73"/>
      <c r="DX748" s="73"/>
      <c r="DY748" s="73"/>
      <c r="DZ748" s="73"/>
      <c r="EA748" s="73"/>
      <c r="EB748" s="73"/>
      <c r="EC748" s="73"/>
      <c r="ED748" s="73"/>
      <c r="EE748" s="73"/>
      <c r="EF748" s="73"/>
      <c r="EG748" s="73"/>
      <c r="EH748" s="73"/>
      <c r="EI748" s="73"/>
      <c r="EJ748" s="73"/>
      <c r="EK748" s="73"/>
      <c r="EL748" s="73"/>
      <c r="EM748" s="73"/>
      <c r="EN748" s="73"/>
      <c r="EO748" s="73"/>
      <c r="EP748" s="73"/>
      <c r="EQ748" s="73"/>
      <c r="ER748" s="73"/>
      <c r="ES748" s="73"/>
      <c r="ET748" s="73"/>
      <c r="EU748" s="73"/>
      <c r="EV748" s="73"/>
      <c r="EW748" s="73"/>
      <c r="EX748" s="73"/>
      <c r="EY748" s="73"/>
      <c r="EZ748" s="73"/>
      <c r="FA748" s="73"/>
      <c r="FB748" s="73"/>
    </row>
    <row r="749" spans="1:158" s="64" customFormat="1" x14ac:dyDescent="0.25">
      <c r="A749" s="60"/>
      <c r="B749" s="55" t="s">
        <v>344</v>
      </c>
      <c r="C749" s="56"/>
      <c r="D749" s="57"/>
      <c r="E749" s="58">
        <v>36</v>
      </c>
      <c r="F749" s="57"/>
      <c r="G749" s="58"/>
      <c r="H749" s="57"/>
      <c r="I749" s="61"/>
      <c r="J749" s="58"/>
      <c r="K749" s="59"/>
      <c r="L749" s="73"/>
      <c r="M749" s="73"/>
      <c r="N749" s="73"/>
      <c r="O749" s="73"/>
      <c r="P749" s="73"/>
      <c r="Q749" s="73"/>
      <c r="R749" s="73"/>
      <c r="S749" s="73"/>
      <c r="T749" s="73"/>
      <c r="U749" s="73"/>
      <c r="V749" s="73"/>
      <c r="W749" s="73"/>
      <c r="X749" s="73"/>
      <c r="Y749" s="73"/>
      <c r="Z749" s="73"/>
      <c r="AA749" s="73"/>
      <c r="AB749" s="73"/>
      <c r="AC749" s="73"/>
      <c r="AD749" s="73"/>
      <c r="AE749" s="73"/>
      <c r="AF749" s="73"/>
      <c r="AG749" s="73"/>
      <c r="AH749" s="73"/>
      <c r="AI749" s="73"/>
      <c r="AJ749" s="73"/>
      <c r="AK749" s="73"/>
      <c r="AL749" s="73"/>
      <c r="AM749" s="73"/>
      <c r="AN749" s="73"/>
      <c r="AO749" s="73"/>
      <c r="AP749" s="73"/>
      <c r="AQ749" s="73"/>
      <c r="AR749" s="73"/>
      <c r="AS749" s="73"/>
      <c r="AT749" s="73"/>
      <c r="AU749" s="73"/>
      <c r="AV749" s="73"/>
      <c r="AW749" s="73"/>
      <c r="AX749" s="73"/>
      <c r="AY749" s="73"/>
      <c r="AZ749" s="73"/>
      <c r="BA749" s="73"/>
      <c r="BB749" s="73"/>
      <c r="BC749" s="73"/>
      <c r="BD749" s="73"/>
      <c r="BE749" s="73"/>
      <c r="BF749" s="73"/>
      <c r="BG749" s="73"/>
      <c r="BH749" s="73"/>
      <c r="BI749" s="73"/>
      <c r="BJ749" s="73"/>
      <c r="BK749" s="73"/>
      <c r="BL749" s="73"/>
      <c r="BM749" s="73"/>
      <c r="BN749" s="73"/>
      <c r="BO749" s="73"/>
      <c r="BP749" s="73"/>
      <c r="BQ749" s="73"/>
      <c r="BR749" s="73"/>
      <c r="BS749" s="73"/>
      <c r="BT749" s="73"/>
      <c r="BU749" s="73"/>
      <c r="BV749" s="73"/>
      <c r="BW749" s="73"/>
      <c r="BX749" s="73"/>
      <c r="BY749" s="73"/>
      <c r="BZ749" s="73"/>
      <c r="CA749" s="73"/>
      <c r="CB749" s="73"/>
      <c r="CC749" s="73"/>
      <c r="CD749" s="73"/>
      <c r="CE749" s="73"/>
      <c r="CF749" s="73"/>
      <c r="CG749" s="73"/>
      <c r="CH749" s="73"/>
      <c r="CI749" s="73"/>
      <c r="CJ749" s="73"/>
      <c r="CK749" s="73"/>
      <c r="CL749" s="73"/>
      <c r="CM749" s="73"/>
      <c r="CN749" s="73"/>
      <c r="CO749" s="73"/>
      <c r="CP749" s="73"/>
      <c r="CQ749" s="73"/>
      <c r="CR749" s="73"/>
      <c r="CS749" s="73"/>
      <c r="CT749" s="73"/>
      <c r="CU749" s="73"/>
      <c r="CV749" s="73"/>
      <c r="CW749" s="73"/>
      <c r="CX749" s="73"/>
      <c r="CY749" s="73"/>
      <c r="CZ749" s="73"/>
      <c r="DA749" s="73"/>
      <c r="DB749" s="73"/>
      <c r="DC749" s="73"/>
      <c r="DD749" s="73"/>
      <c r="DE749" s="73"/>
      <c r="DF749" s="73"/>
      <c r="DG749" s="73"/>
      <c r="DH749" s="73"/>
      <c r="DI749" s="73"/>
      <c r="DJ749" s="73"/>
      <c r="DK749" s="73"/>
      <c r="DL749" s="73"/>
      <c r="DM749" s="73"/>
      <c r="DN749" s="73"/>
      <c r="DO749" s="73"/>
      <c r="DP749" s="73"/>
      <c r="DQ749" s="73"/>
      <c r="DR749" s="73"/>
      <c r="DS749" s="73"/>
      <c r="DT749" s="73"/>
      <c r="DU749" s="73"/>
      <c r="DV749" s="73"/>
      <c r="DW749" s="73"/>
      <c r="DX749" s="73"/>
      <c r="DY749" s="73"/>
      <c r="DZ749" s="73"/>
      <c r="EA749" s="73"/>
      <c r="EB749" s="73"/>
      <c r="EC749" s="73"/>
      <c r="ED749" s="73"/>
      <c r="EE749" s="73"/>
      <c r="EF749" s="73"/>
      <c r="EG749" s="73"/>
      <c r="EH749" s="73"/>
      <c r="EI749" s="73"/>
      <c r="EJ749" s="73"/>
      <c r="EK749" s="73"/>
      <c r="EL749" s="73"/>
      <c r="EM749" s="73"/>
      <c r="EN749" s="73"/>
      <c r="EO749" s="73"/>
      <c r="EP749" s="73"/>
      <c r="EQ749" s="73"/>
      <c r="ER749" s="73"/>
      <c r="ES749" s="73"/>
      <c r="ET749" s="73"/>
      <c r="EU749" s="73"/>
      <c r="EV749" s="73"/>
      <c r="EW749" s="73"/>
      <c r="EX749" s="73"/>
      <c r="EY749" s="73"/>
      <c r="EZ749" s="73"/>
      <c r="FA749" s="73"/>
      <c r="FB749" s="73"/>
    </row>
    <row r="750" spans="1:158" s="64" customFormat="1" x14ac:dyDescent="0.25">
      <c r="A750" s="60"/>
      <c r="B750" s="55" t="s">
        <v>38</v>
      </c>
      <c r="C750" s="56"/>
      <c r="D750" s="57">
        <v>9.52</v>
      </c>
      <c r="E750" s="58">
        <v>8</v>
      </c>
      <c r="F750" s="57"/>
      <c r="G750" s="58"/>
      <c r="H750" s="57"/>
      <c r="I750" s="61"/>
      <c r="J750" s="58"/>
      <c r="K750" s="59"/>
      <c r="L750" s="73"/>
      <c r="M750" s="73"/>
      <c r="N750" s="73"/>
      <c r="O750" s="73"/>
      <c r="P750" s="73"/>
      <c r="Q750" s="73"/>
      <c r="R750" s="73"/>
      <c r="S750" s="73"/>
      <c r="T750" s="73"/>
      <c r="U750" s="73"/>
      <c r="V750" s="73"/>
      <c r="W750" s="73"/>
      <c r="X750" s="73"/>
      <c r="Y750" s="73"/>
      <c r="Z750" s="73"/>
      <c r="AA750" s="73"/>
      <c r="AB750" s="73"/>
      <c r="AC750" s="73"/>
      <c r="AD750" s="73"/>
      <c r="AE750" s="73"/>
      <c r="AF750" s="73"/>
      <c r="AG750" s="73"/>
      <c r="AH750" s="73"/>
      <c r="AI750" s="73"/>
      <c r="AJ750" s="73"/>
      <c r="AK750" s="73"/>
      <c r="AL750" s="73"/>
      <c r="AM750" s="73"/>
      <c r="AN750" s="73"/>
      <c r="AO750" s="73"/>
      <c r="AP750" s="73"/>
      <c r="AQ750" s="73"/>
      <c r="AR750" s="73"/>
      <c r="AS750" s="73"/>
      <c r="AT750" s="73"/>
      <c r="AU750" s="73"/>
      <c r="AV750" s="73"/>
      <c r="AW750" s="73"/>
      <c r="AX750" s="73"/>
      <c r="AY750" s="73"/>
      <c r="AZ750" s="73"/>
      <c r="BA750" s="73"/>
      <c r="BB750" s="73"/>
      <c r="BC750" s="73"/>
      <c r="BD750" s="73"/>
      <c r="BE750" s="73"/>
      <c r="BF750" s="73"/>
      <c r="BG750" s="73"/>
      <c r="BH750" s="73"/>
      <c r="BI750" s="73"/>
      <c r="BJ750" s="73"/>
      <c r="BK750" s="73"/>
      <c r="BL750" s="73"/>
      <c r="BM750" s="73"/>
      <c r="BN750" s="73"/>
      <c r="BO750" s="73"/>
      <c r="BP750" s="73"/>
      <c r="BQ750" s="73"/>
      <c r="BR750" s="73"/>
      <c r="BS750" s="73"/>
      <c r="BT750" s="73"/>
      <c r="BU750" s="73"/>
      <c r="BV750" s="73"/>
      <c r="BW750" s="73"/>
      <c r="BX750" s="73"/>
      <c r="BY750" s="73"/>
      <c r="BZ750" s="73"/>
      <c r="CA750" s="73"/>
      <c r="CB750" s="73"/>
      <c r="CC750" s="73"/>
      <c r="CD750" s="73"/>
      <c r="CE750" s="73"/>
      <c r="CF750" s="73"/>
      <c r="CG750" s="73"/>
      <c r="CH750" s="73"/>
      <c r="CI750" s="73"/>
      <c r="CJ750" s="73"/>
      <c r="CK750" s="73"/>
      <c r="CL750" s="73"/>
      <c r="CM750" s="73"/>
      <c r="CN750" s="73"/>
      <c r="CO750" s="73"/>
      <c r="CP750" s="73"/>
      <c r="CQ750" s="73"/>
      <c r="CR750" s="73"/>
      <c r="CS750" s="73"/>
      <c r="CT750" s="73"/>
      <c r="CU750" s="73"/>
      <c r="CV750" s="73"/>
      <c r="CW750" s="73"/>
      <c r="CX750" s="73"/>
      <c r="CY750" s="73"/>
      <c r="CZ750" s="73"/>
      <c r="DA750" s="73"/>
      <c r="DB750" s="73"/>
      <c r="DC750" s="73"/>
      <c r="DD750" s="73"/>
      <c r="DE750" s="73"/>
      <c r="DF750" s="73"/>
      <c r="DG750" s="73"/>
      <c r="DH750" s="73"/>
      <c r="DI750" s="73"/>
      <c r="DJ750" s="73"/>
      <c r="DK750" s="73"/>
      <c r="DL750" s="73"/>
      <c r="DM750" s="73"/>
      <c r="DN750" s="73"/>
      <c r="DO750" s="73"/>
      <c r="DP750" s="73"/>
      <c r="DQ750" s="73"/>
      <c r="DR750" s="73"/>
      <c r="DS750" s="73"/>
      <c r="DT750" s="73"/>
      <c r="DU750" s="73"/>
      <c r="DV750" s="73"/>
      <c r="DW750" s="73"/>
      <c r="DX750" s="73"/>
      <c r="DY750" s="73"/>
      <c r="DZ750" s="73"/>
      <c r="EA750" s="73"/>
      <c r="EB750" s="73"/>
      <c r="EC750" s="73"/>
      <c r="ED750" s="73"/>
      <c r="EE750" s="73"/>
      <c r="EF750" s="73"/>
      <c r="EG750" s="73"/>
      <c r="EH750" s="73"/>
      <c r="EI750" s="73"/>
      <c r="EJ750" s="73"/>
      <c r="EK750" s="73"/>
      <c r="EL750" s="73"/>
      <c r="EM750" s="73"/>
      <c r="EN750" s="73"/>
      <c r="EO750" s="73"/>
      <c r="EP750" s="73"/>
      <c r="EQ750" s="73"/>
      <c r="ER750" s="73"/>
      <c r="ES750" s="73"/>
      <c r="ET750" s="73"/>
      <c r="EU750" s="73"/>
      <c r="EV750" s="73"/>
      <c r="EW750" s="73"/>
      <c r="EX750" s="73"/>
      <c r="EY750" s="73"/>
      <c r="EZ750" s="73"/>
      <c r="FA750" s="73"/>
      <c r="FB750" s="73"/>
    </row>
    <row r="751" spans="1:158" s="64" customFormat="1" x14ac:dyDescent="0.25">
      <c r="A751" s="60"/>
      <c r="B751" s="55" t="s">
        <v>39</v>
      </c>
      <c r="C751" s="56"/>
      <c r="D751" s="57">
        <v>1</v>
      </c>
      <c r="E751" s="58">
        <v>1</v>
      </c>
      <c r="F751" s="57"/>
      <c r="G751" s="58"/>
      <c r="H751" s="57"/>
      <c r="I751" s="61"/>
      <c r="J751" s="58"/>
      <c r="K751" s="59"/>
      <c r="L751" s="73"/>
      <c r="M751" s="73"/>
      <c r="N751" s="73"/>
      <c r="O751" s="73"/>
      <c r="P751" s="73"/>
      <c r="Q751" s="73"/>
      <c r="R751" s="73"/>
      <c r="S751" s="73"/>
      <c r="T751" s="73"/>
      <c r="U751" s="73"/>
      <c r="V751" s="73"/>
      <c r="W751" s="73"/>
      <c r="X751" s="73"/>
      <c r="Y751" s="73"/>
      <c r="Z751" s="73"/>
      <c r="AA751" s="73"/>
      <c r="AB751" s="73"/>
      <c r="AC751" s="73"/>
      <c r="AD751" s="73"/>
      <c r="AE751" s="73"/>
      <c r="AF751" s="73"/>
      <c r="AG751" s="73"/>
      <c r="AH751" s="73"/>
      <c r="AI751" s="73"/>
      <c r="AJ751" s="73"/>
      <c r="AK751" s="73"/>
      <c r="AL751" s="73"/>
      <c r="AM751" s="73"/>
      <c r="AN751" s="73"/>
      <c r="AO751" s="73"/>
      <c r="AP751" s="73"/>
      <c r="AQ751" s="73"/>
      <c r="AR751" s="73"/>
      <c r="AS751" s="73"/>
      <c r="AT751" s="73"/>
      <c r="AU751" s="73"/>
      <c r="AV751" s="73"/>
      <c r="AW751" s="73"/>
      <c r="AX751" s="73"/>
      <c r="AY751" s="73"/>
      <c r="AZ751" s="73"/>
      <c r="BA751" s="73"/>
      <c r="BB751" s="73"/>
      <c r="BC751" s="73"/>
      <c r="BD751" s="73"/>
      <c r="BE751" s="73"/>
      <c r="BF751" s="73"/>
      <c r="BG751" s="73"/>
      <c r="BH751" s="73"/>
      <c r="BI751" s="73"/>
      <c r="BJ751" s="73"/>
      <c r="BK751" s="73"/>
      <c r="BL751" s="73"/>
      <c r="BM751" s="73"/>
      <c r="BN751" s="73"/>
      <c r="BO751" s="73"/>
      <c r="BP751" s="73"/>
      <c r="BQ751" s="73"/>
      <c r="BR751" s="73"/>
      <c r="BS751" s="73"/>
      <c r="BT751" s="73"/>
      <c r="BU751" s="73"/>
      <c r="BV751" s="73"/>
      <c r="BW751" s="73"/>
      <c r="BX751" s="73"/>
      <c r="BY751" s="73"/>
      <c r="BZ751" s="73"/>
      <c r="CA751" s="73"/>
      <c r="CB751" s="73"/>
      <c r="CC751" s="73"/>
      <c r="CD751" s="73"/>
      <c r="CE751" s="73"/>
      <c r="CF751" s="73"/>
      <c r="CG751" s="73"/>
      <c r="CH751" s="73"/>
      <c r="CI751" s="73"/>
      <c r="CJ751" s="73"/>
      <c r="CK751" s="73"/>
      <c r="CL751" s="73"/>
      <c r="CM751" s="73"/>
      <c r="CN751" s="73"/>
      <c r="CO751" s="73"/>
      <c r="CP751" s="73"/>
      <c r="CQ751" s="73"/>
      <c r="CR751" s="73"/>
      <c r="CS751" s="73"/>
      <c r="CT751" s="73"/>
      <c r="CU751" s="73"/>
      <c r="CV751" s="73"/>
      <c r="CW751" s="73"/>
      <c r="CX751" s="73"/>
      <c r="CY751" s="73"/>
      <c r="CZ751" s="73"/>
      <c r="DA751" s="73"/>
      <c r="DB751" s="73"/>
      <c r="DC751" s="73"/>
      <c r="DD751" s="73"/>
      <c r="DE751" s="73"/>
      <c r="DF751" s="73"/>
      <c r="DG751" s="73"/>
      <c r="DH751" s="73"/>
      <c r="DI751" s="73"/>
      <c r="DJ751" s="73"/>
      <c r="DK751" s="73"/>
      <c r="DL751" s="73"/>
      <c r="DM751" s="73"/>
      <c r="DN751" s="73"/>
      <c r="DO751" s="73"/>
      <c r="DP751" s="73"/>
      <c r="DQ751" s="73"/>
      <c r="DR751" s="73"/>
      <c r="DS751" s="73"/>
      <c r="DT751" s="73"/>
      <c r="DU751" s="73"/>
      <c r="DV751" s="73"/>
      <c r="DW751" s="73"/>
      <c r="DX751" s="73"/>
      <c r="DY751" s="73"/>
      <c r="DZ751" s="73"/>
      <c r="EA751" s="73"/>
      <c r="EB751" s="73"/>
      <c r="EC751" s="73"/>
      <c r="ED751" s="73"/>
      <c r="EE751" s="73"/>
      <c r="EF751" s="73"/>
      <c r="EG751" s="73"/>
      <c r="EH751" s="73"/>
      <c r="EI751" s="73"/>
      <c r="EJ751" s="73"/>
      <c r="EK751" s="73"/>
      <c r="EL751" s="73"/>
      <c r="EM751" s="73"/>
      <c r="EN751" s="73"/>
      <c r="EO751" s="73"/>
      <c r="EP751" s="73"/>
      <c r="EQ751" s="73"/>
      <c r="ER751" s="73"/>
      <c r="ES751" s="73"/>
      <c r="ET751" s="73"/>
      <c r="EU751" s="73"/>
      <c r="EV751" s="73"/>
      <c r="EW751" s="73"/>
      <c r="EX751" s="73"/>
      <c r="EY751" s="73"/>
      <c r="EZ751" s="73"/>
      <c r="FA751" s="73"/>
      <c r="FB751" s="73"/>
    </row>
    <row r="752" spans="1:158" s="64" customFormat="1" x14ac:dyDescent="0.25">
      <c r="A752" s="60"/>
      <c r="B752" s="55" t="s">
        <v>345</v>
      </c>
      <c r="C752" s="56"/>
      <c r="D752" s="57"/>
      <c r="E752" s="58">
        <v>4</v>
      </c>
      <c r="F752" s="57"/>
      <c r="G752" s="58"/>
      <c r="H752" s="57"/>
      <c r="I752" s="61"/>
      <c r="J752" s="58"/>
      <c r="K752" s="59"/>
      <c r="L752" s="73"/>
      <c r="M752" s="73"/>
      <c r="N752" s="73"/>
      <c r="O752" s="73"/>
      <c r="P752" s="73"/>
      <c r="Q752" s="73"/>
      <c r="R752" s="73"/>
      <c r="S752" s="73"/>
      <c r="T752" s="73"/>
      <c r="U752" s="73"/>
      <c r="V752" s="73"/>
      <c r="W752" s="73"/>
      <c r="X752" s="73"/>
      <c r="Y752" s="73"/>
      <c r="Z752" s="73"/>
      <c r="AA752" s="73"/>
      <c r="AB752" s="73"/>
      <c r="AC752" s="73"/>
      <c r="AD752" s="73"/>
      <c r="AE752" s="73"/>
      <c r="AF752" s="73"/>
      <c r="AG752" s="73"/>
      <c r="AH752" s="73"/>
      <c r="AI752" s="73"/>
      <c r="AJ752" s="73"/>
      <c r="AK752" s="73"/>
      <c r="AL752" s="73"/>
      <c r="AM752" s="73"/>
      <c r="AN752" s="73"/>
      <c r="AO752" s="73"/>
      <c r="AP752" s="73"/>
      <c r="AQ752" s="73"/>
      <c r="AR752" s="73"/>
      <c r="AS752" s="73"/>
      <c r="AT752" s="73"/>
      <c r="AU752" s="73"/>
      <c r="AV752" s="73"/>
      <c r="AW752" s="73"/>
      <c r="AX752" s="73"/>
      <c r="AY752" s="73"/>
      <c r="AZ752" s="73"/>
      <c r="BA752" s="73"/>
      <c r="BB752" s="73"/>
      <c r="BC752" s="73"/>
      <c r="BD752" s="73"/>
      <c r="BE752" s="73"/>
      <c r="BF752" s="73"/>
      <c r="BG752" s="73"/>
      <c r="BH752" s="73"/>
      <c r="BI752" s="73"/>
      <c r="BJ752" s="73"/>
      <c r="BK752" s="73"/>
      <c r="BL752" s="73"/>
      <c r="BM752" s="73"/>
      <c r="BN752" s="73"/>
      <c r="BO752" s="73"/>
      <c r="BP752" s="73"/>
      <c r="BQ752" s="73"/>
      <c r="BR752" s="73"/>
      <c r="BS752" s="73"/>
      <c r="BT752" s="73"/>
      <c r="BU752" s="73"/>
      <c r="BV752" s="73"/>
      <c r="BW752" s="73"/>
      <c r="BX752" s="73"/>
      <c r="BY752" s="73"/>
      <c r="BZ752" s="73"/>
      <c r="CA752" s="73"/>
      <c r="CB752" s="73"/>
      <c r="CC752" s="73"/>
      <c r="CD752" s="73"/>
      <c r="CE752" s="73"/>
      <c r="CF752" s="73"/>
      <c r="CG752" s="73"/>
      <c r="CH752" s="73"/>
      <c r="CI752" s="73"/>
      <c r="CJ752" s="73"/>
      <c r="CK752" s="73"/>
      <c r="CL752" s="73"/>
      <c r="CM752" s="73"/>
      <c r="CN752" s="73"/>
      <c r="CO752" s="73"/>
      <c r="CP752" s="73"/>
      <c r="CQ752" s="73"/>
      <c r="CR752" s="73"/>
      <c r="CS752" s="73"/>
      <c r="CT752" s="73"/>
      <c r="CU752" s="73"/>
      <c r="CV752" s="73"/>
      <c r="CW752" s="73"/>
      <c r="CX752" s="73"/>
      <c r="CY752" s="73"/>
      <c r="CZ752" s="73"/>
      <c r="DA752" s="73"/>
      <c r="DB752" s="73"/>
      <c r="DC752" s="73"/>
      <c r="DD752" s="73"/>
      <c r="DE752" s="73"/>
      <c r="DF752" s="73"/>
      <c r="DG752" s="73"/>
      <c r="DH752" s="73"/>
      <c r="DI752" s="73"/>
      <c r="DJ752" s="73"/>
      <c r="DK752" s="73"/>
      <c r="DL752" s="73"/>
      <c r="DM752" s="73"/>
      <c r="DN752" s="73"/>
      <c r="DO752" s="73"/>
      <c r="DP752" s="73"/>
      <c r="DQ752" s="73"/>
      <c r="DR752" s="73"/>
      <c r="DS752" s="73"/>
      <c r="DT752" s="73"/>
      <c r="DU752" s="73"/>
      <c r="DV752" s="73"/>
      <c r="DW752" s="73"/>
      <c r="DX752" s="73"/>
      <c r="DY752" s="73"/>
      <c r="DZ752" s="73"/>
      <c r="EA752" s="73"/>
      <c r="EB752" s="73"/>
      <c r="EC752" s="73"/>
      <c r="ED752" s="73"/>
      <c r="EE752" s="73"/>
      <c r="EF752" s="73"/>
      <c r="EG752" s="73"/>
      <c r="EH752" s="73"/>
      <c r="EI752" s="73"/>
      <c r="EJ752" s="73"/>
      <c r="EK752" s="73"/>
      <c r="EL752" s="73"/>
      <c r="EM752" s="73"/>
      <c r="EN752" s="73"/>
      <c r="EO752" s="73"/>
      <c r="EP752" s="73"/>
      <c r="EQ752" s="73"/>
      <c r="ER752" s="73"/>
      <c r="ES752" s="73"/>
      <c r="ET752" s="73"/>
      <c r="EU752" s="73"/>
      <c r="EV752" s="73"/>
      <c r="EW752" s="73"/>
      <c r="EX752" s="73"/>
      <c r="EY752" s="73"/>
      <c r="EZ752" s="73"/>
      <c r="FA752" s="73"/>
      <c r="FB752" s="73"/>
    </row>
    <row r="753" spans="1:158" s="64" customFormat="1" x14ac:dyDescent="0.25">
      <c r="A753" s="60"/>
      <c r="B753" s="55" t="s">
        <v>21</v>
      </c>
      <c r="C753" s="56"/>
      <c r="D753" s="57">
        <v>0.3</v>
      </c>
      <c r="E753" s="58">
        <v>0.3</v>
      </c>
      <c r="F753" s="57"/>
      <c r="G753" s="58"/>
      <c r="H753" s="57"/>
      <c r="I753" s="61"/>
      <c r="J753" s="58"/>
      <c r="K753" s="59"/>
      <c r="L753" s="73"/>
      <c r="M753" s="73"/>
      <c r="N753" s="73"/>
      <c r="O753" s="73"/>
      <c r="P753" s="73"/>
      <c r="Q753" s="73"/>
      <c r="R753" s="73"/>
      <c r="S753" s="73"/>
      <c r="T753" s="73"/>
      <c r="U753" s="73"/>
      <c r="V753" s="73"/>
      <c r="W753" s="73"/>
      <c r="X753" s="73"/>
      <c r="Y753" s="73"/>
      <c r="Z753" s="73"/>
      <c r="AA753" s="73"/>
      <c r="AB753" s="73"/>
      <c r="AC753" s="73"/>
      <c r="AD753" s="73"/>
      <c r="AE753" s="73"/>
      <c r="AF753" s="73"/>
      <c r="AG753" s="73"/>
      <c r="AH753" s="73"/>
      <c r="AI753" s="73"/>
      <c r="AJ753" s="73"/>
      <c r="AK753" s="73"/>
      <c r="AL753" s="73"/>
      <c r="AM753" s="73"/>
      <c r="AN753" s="73"/>
      <c r="AO753" s="73"/>
      <c r="AP753" s="73"/>
      <c r="AQ753" s="73"/>
      <c r="AR753" s="73"/>
      <c r="AS753" s="73"/>
      <c r="AT753" s="73"/>
      <c r="AU753" s="73"/>
      <c r="AV753" s="73"/>
      <c r="AW753" s="73"/>
      <c r="AX753" s="73"/>
      <c r="AY753" s="73"/>
      <c r="AZ753" s="73"/>
      <c r="BA753" s="73"/>
      <c r="BB753" s="73"/>
      <c r="BC753" s="73"/>
      <c r="BD753" s="73"/>
      <c r="BE753" s="73"/>
      <c r="BF753" s="73"/>
      <c r="BG753" s="73"/>
      <c r="BH753" s="73"/>
      <c r="BI753" s="73"/>
      <c r="BJ753" s="73"/>
      <c r="BK753" s="73"/>
      <c r="BL753" s="73"/>
      <c r="BM753" s="73"/>
      <c r="BN753" s="73"/>
      <c r="BO753" s="73"/>
      <c r="BP753" s="73"/>
      <c r="BQ753" s="73"/>
      <c r="BR753" s="73"/>
      <c r="BS753" s="73"/>
      <c r="BT753" s="73"/>
      <c r="BU753" s="73"/>
      <c r="BV753" s="73"/>
      <c r="BW753" s="73"/>
      <c r="BX753" s="73"/>
      <c r="BY753" s="73"/>
      <c r="BZ753" s="73"/>
      <c r="CA753" s="73"/>
      <c r="CB753" s="73"/>
      <c r="CC753" s="73"/>
      <c r="CD753" s="73"/>
      <c r="CE753" s="73"/>
      <c r="CF753" s="73"/>
      <c r="CG753" s="73"/>
      <c r="CH753" s="73"/>
      <c r="CI753" s="73"/>
      <c r="CJ753" s="73"/>
      <c r="CK753" s="73"/>
      <c r="CL753" s="73"/>
      <c r="CM753" s="73"/>
      <c r="CN753" s="73"/>
      <c r="CO753" s="73"/>
      <c r="CP753" s="73"/>
      <c r="CQ753" s="73"/>
      <c r="CR753" s="73"/>
      <c r="CS753" s="73"/>
      <c r="CT753" s="73"/>
      <c r="CU753" s="73"/>
      <c r="CV753" s="73"/>
      <c r="CW753" s="73"/>
      <c r="CX753" s="73"/>
      <c r="CY753" s="73"/>
      <c r="CZ753" s="73"/>
      <c r="DA753" s="73"/>
      <c r="DB753" s="73"/>
      <c r="DC753" s="73"/>
      <c r="DD753" s="73"/>
      <c r="DE753" s="73"/>
      <c r="DF753" s="73"/>
      <c r="DG753" s="73"/>
      <c r="DH753" s="73"/>
      <c r="DI753" s="73"/>
      <c r="DJ753" s="73"/>
      <c r="DK753" s="73"/>
      <c r="DL753" s="73"/>
      <c r="DM753" s="73"/>
      <c r="DN753" s="73"/>
      <c r="DO753" s="73"/>
      <c r="DP753" s="73"/>
      <c r="DQ753" s="73"/>
      <c r="DR753" s="73"/>
      <c r="DS753" s="73"/>
      <c r="DT753" s="73"/>
      <c r="DU753" s="73"/>
      <c r="DV753" s="73"/>
      <c r="DW753" s="73"/>
      <c r="DX753" s="73"/>
      <c r="DY753" s="73"/>
      <c r="DZ753" s="73"/>
      <c r="EA753" s="73"/>
      <c r="EB753" s="73"/>
      <c r="EC753" s="73"/>
      <c r="ED753" s="73"/>
      <c r="EE753" s="73"/>
      <c r="EF753" s="73"/>
      <c r="EG753" s="73"/>
      <c r="EH753" s="73"/>
      <c r="EI753" s="73"/>
      <c r="EJ753" s="73"/>
      <c r="EK753" s="73"/>
      <c r="EL753" s="73"/>
      <c r="EM753" s="73"/>
      <c r="EN753" s="73"/>
      <c r="EO753" s="73"/>
      <c r="EP753" s="73"/>
      <c r="EQ753" s="73"/>
      <c r="ER753" s="73"/>
      <c r="ES753" s="73"/>
      <c r="ET753" s="73"/>
      <c r="EU753" s="73"/>
      <c r="EV753" s="73"/>
      <c r="EW753" s="73"/>
      <c r="EX753" s="73"/>
      <c r="EY753" s="73"/>
      <c r="EZ753" s="73"/>
      <c r="FA753" s="73"/>
      <c r="FB753" s="73"/>
    </row>
    <row r="754" spans="1:158" s="64" customFormat="1" x14ac:dyDescent="0.25">
      <c r="A754" s="60"/>
      <c r="B754" s="55" t="s">
        <v>142</v>
      </c>
      <c r="C754" s="56"/>
      <c r="D754" s="57"/>
      <c r="E754" s="58">
        <v>40</v>
      </c>
      <c r="F754" s="57"/>
      <c r="G754" s="58"/>
      <c r="H754" s="57"/>
      <c r="I754" s="61"/>
      <c r="J754" s="58"/>
      <c r="K754" s="59"/>
      <c r="L754" s="73"/>
      <c r="M754" s="73"/>
      <c r="N754" s="73"/>
      <c r="O754" s="73"/>
      <c r="P754" s="73"/>
      <c r="Q754" s="73"/>
      <c r="R754" s="73"/>
      <c r="S754" s="73"/>
      <c r="T754" s="73"/>
      <c r="U754" s="73"/>
      <c r="V754" s="73"/>
      <c r="W754" s="73"/>
      <c r="X754" s="73"/>
      <c r="Y754" s="73"/>
      <c r="Z754" s="73"/>
      <c r="AA754" s="73"/>
      <c r="AB754" s="73"/>
      <c r="AC754" s="73"/>
      <c r="AD754" s="73"/>
      <c r="AE754" s="73"/>
      <c r="AF754" s="73"/>
      <c r="AG754" s="73"/>
      <c r="AH754" s="73"/>
      <c r="AI754" s="73"/>
      <c r="AJ754" s="73"/>
      <c r="AK754" s="73"/>
      <c r="AL754" s="73"/>
      <c r="AM754" s="73"/>
      <c r="AN754" s="73"/>
      <c r="AO754" s="73"/>
      <c r="AP754" s="73"/>
      <c r="AQ754" s="73"/>
      <c r="AR754" s="73"/>
      <c r="AS754" s="73"/>
      <c r="AT754" s="73"/>
      <c r="AU754" s="73"/>
      <c r="AV754" s="73"/>
      <c r="AW754" s="73"/>
      <c r="AX754" s="73"/>
      <c r="AY754" s="73"/>
      <c r="AZ754" s="73"/>
      <c r="BA754" s="73"/>
      <c r="BB754" s="73"/>
      <c r="BC754" s="73"/>
      <c r="BD754" s="73"/>
      <c r="BE754" s="73"/>
      <c r="BF754" s="73"/>
      <c r="BG754" s="73"/>
      <c r="BH754" s="73"/>
      <c r="BI754" s="73"/>
      <c r="BJ754" s="73"/>
      <c r="BK754" s="73"/>
      <c r="BL754" s="73"/>
      <c r="BM754" s="73"/>
      <c r="BN754" s="73"/>
      <c r="BO754" s="73"/>
      <c r="BP754" s="73"/>
      <c r="BQ754" s="73"/>
      <c r="BR754" s="73"/>
      <c r="BS754" s="73"/>
      <c r="BT754" s="73"/>
      <c r="BU754" s="73"/>
      <c r="BV754" s="73"/>
      <c r="BW754" s="73"/>
      <c r="BX754" s="73"/>
      <c r="BY754" s="73"/>
      <c r="BZ754" s="73"/>
      <c r="CA754" s="73"/>
      <c r="CB754" s="73"/>
      <c r="CC754" s="73"/>
      <c r="CD754" s="73"/>
      <c r="CE754" s="73"/>
      <c r="CF754" s="73"/>
      <c r="CG754" s="73"/>
      <c r="CH754" s="73"/>
      <c r="CI754" s="73"/>
      <c r="CJ754" s="73"/>
      <c r="CK754" s="73"/>
      <c r="CL754" s="73"/>
      <c r="CM754" s="73"/>
      <c r="CN754" s="73"/>
      <c r="CO754" s="73"/>
      <c r="CP754" s="73"/>
      <c r="CQ754" s="73"/>
      <c r="CR754" s="73"/>
      <c r="CS754" s="73"/>
      <c r="CT754" s="73"/>
      <c r="CU754" s="73"/>
      <c r="CV754" s="73"/>
      <c r="CW754" s="73"/>
      <c r="CX754" s="73"/>
      <c r="CY754" s="73"/>
      <c r="CZ754" s="73"/>
      <c r="DA754" s="73"/>
      <c r="DB754" s="73"/>
      <c r="DC754" s="73"/>
      <c r="DD754" s="73"/>
      <c r="DE754" s="73"/>
      <c r="DF754" s="73"/>
      <c r="DG754" s="73"/>
      <c r="DH754" s="73"/>
      <c r="DI754" s="73"/>
      <c r="DJ754" s="73"/>
      <c r="DK754" s="73"/>
      <c r="DL754" s="73"/>
      <c r="DM754" s="73"/>
      <c r="DN754" s="73"/>
      <c r="DO754" s="73"/>
      <c r="DP754" s="73"/>
      <c r="DQ754" s="73"/>
      <c r="DR754" s="73"/>
      <c r="DS754" s="73"/>
      <c r="DT754" s="73"/>
      <c r="DU754" s="73"/>
      <c r="DV754" s="73"/>
      <c r="DW754" s="73"/>
      <c r="DX754" s="73"/>
      <c r="DY754" s="73"/>
      <c r="DZ754" s="73"/>
      <c r="EA754" s="73"/>
      <c r="EB754" s="73"/>
      <c r="EC754" s="73"/>
      <c r="ED754" s="73"/>
      <c r="EE754" s="73"/>
      <c r="EF754" s="73"/>
      <c r="EG754" s="73"/>
      <c r="EH754" s="73"/>
      <c r="EI754" s="73"/>
      <c r="EJ754" s="73"/>
      <c r="EK754" s="73"/>
      <c r="EL754" s="73"/>
      <c r="EM754" s="73"/>
      <c r="EN754" s="73"/>
      <c r="EO754" s="73"/>
      <c r="EP754" s="73"/>
      <c r="EQ754" s="73"/>
      <c r="ER754" s="73"/>
      <c r="ES754" s="73"/>
      <c r="ET754" s="73"/>
      <c r="EU754" s="73"/>
      <c r="EV754" s="73"/>
      <c r="EW754" s="73"/>
      <c r="EX754" s="73"/>
      <c r="EY754" s="73"/>
      <c r="EZ754" s="73"/>
      <c r="FA754" s="73"/>
      <c r="FB754" s="73"/>
    </row>
    <row r="755" spans="1:158" s="64" customFormat="1" x14ac:dyDescent="0.25">
      <c r="A755" s="60"/>
      <c r="B755" s="55" t="s">
        <v>48</v>
      </c>
      <c r="C755" s="56"/>
      <c r="D755" s="57">
        <v>2</v>
      </c>
      <c r="E755" s="58">
        <v>2</v>
      </c>
      <c r="F755" s="57"/>
      <c r="G755" s="58"/>
      <c r="H755" s="57"/>
      <c r="I755" s="61"/>
      <c r="J755" s="58"/>
      <c r="K755" s="59"/>
      <c r="L755" s="73"/>
      <c r="M755" s="73"/>
      <c r="N755" s="73"/>
      <c r="O755" s="73"/>
      <c r="P755" s="73"/>
      <c r="Q755" s="73"/>
      <c r="R755" s="73"/>
      <c r="S755" s="73"/>
      <c r="T755" s="73"/>
      <c r="U755" s="73"/>
      <c r="V755" s="73"/>
      <c r="W755" s="73"/>
      <c r="X755" s="73"/>
      <c r="Y755" s="73"/>
      <c r="Z755" s="73"/>
      <c r="AA755" s="73"/>
      <c r="AB755" s="73"/>
      <c r="AC755" s="73"/>
      <c r="AD755" s="73"/>
      <c r="AE755" s="73"/>
      <c r="AF755" s="73"/>
      <c r="AG755" s="73"/>
      <c r="AH755" s="73"/>
      <c r="AI755" s="73"/>
      <c r="AJ755" s="73"/>
      <c r="AK755" s="73"/>
      <c r="AL755" s="73"/>
      <c r="AM755" s="73"/>
      <c r="AN755" s="73"/>
      <c r="AO755" s="73"/>
      <c r="AP755" s="73"/>
      <c r="AQ755" s="73"/>
      <c r="AR755" s="73"/>
      <c r="AS755" s="73"/>
      <c r="AT755" s="73"/>
      <c r="AU755" s="73"/>
      <c r="AV755" s="73"/>
      <c r="AW755" s="73"/>
      <c r="AX755" s="73"/>
      <c r="AY755" s="73"/>
      <c r="AZ755" s="73"/>
      <c r="BA755" s="73"/>
      <c r="BB755" s="73"/>
      <c r="BC755" s="73"/>
      <c r="BD755" s="73"/>
      <c r="BE755" s="73"/>
      <c r="BF755" s="73"/>
      <c r="BG755" s="73"/>
      <c r="BH755" s="73"/>
      <c r="BI755" s="73"/>
      <c r="BJ755" s="73"/>
      <c r="BK755" s="73"/>
      <c r="BL755" s="73"/>
      <c r="BM755" s="73"/>
      <c r="BN755" s="73"/>
      <c r="BO755" s="73"/>
      <c r="BP755" s="73"/>
      <c r="BQ755" s="73"/>
      <c r="BR755" s="73"/>
      <c r="BS755" s="73"/>
      <c r="BT755" s="73"/>
      <c r="BU755" s="73"/>
      <c r="BV755" s="73"/>
      <c r="BW755" s="73"/>
      <c r="BX755" s="73"/>
      <c r="BY755" s="73"/>
      <c r="BZ755" s="73"/>
      <c r="CA755" s="73"/>
      <c r="CB755" s="73"/>
      <c r="CC755" s="73"/>
      <c r="CD755" s="73"/>
      <c r="CE755" s="73"/>
      <c r="CF755" s="73"/>
      <c r="CG755" s="73"/>
      <c r="CH755" s="73"/>
      <c r="CI755" s="73"/>
      <c r="CJ755" s="73"/>
      <c r="CK755" s="73"/>
      <c r="CL755" s="73"/>
      <c r="CM755" s="73"/>
      <c r="CN755" s="73"/>
      <c r="CO755" s="73"/>
      <c r="CP755" s="73"/>
      <c r="CQ755" s="73"/>
      <c r="CR755" s="73"/>
      <c r="CS755" s="73"/>
      <c r="CT755" s="73"/>
      <c r="CU755" s="73"/>
      <c r="CV755" s="73"/>
      <c r="CW755" s="73"/>
      <c r="CX755" s="73"/>
      <c r="CY755" s="73"/>
      <c r="CZ755" s="73"/>
      <c r="DA755" s="73"/>
      <c r="DB755" s="73"/>
      <c r="DC755" s="73"/>
      <c r="DD755" s="73"/>
      <c r="DE755" s="73"/>
      <c r="DF755" s="73"/>
      <c r="DG755" s="73"/>
      <c r="DH755" s="73"/>
      <c r="DI755" s="73"/>
      <c r="DJ755" s="73"/>
      <c r="DK755" s="73"/>
      <c r="DL755" s="73"/>
      <c r="DM755" s="73"/>
      <c r="DN755" s="73"/>
      <c r="DO755" s="73"/>
      <c r="DP755" s="73"/>
      <c r="DQ755" s="73"/>
      <c r="DR755" s="73"/>
      <c r="DS755" s="73"/>
      <c r="DT755" s="73"/>
      <c r="DU755" s="73"/>
      <c r="DV755" s="73"/>
      <c r="DW755" s="73"/>
      <c r="DX755" s="73"/>
      <c r="DY755" s="73"/>
      <c r="DZ755" s="73"/>
      <c r="EA755" s="73"/>
      <c r="EB755" s="73"/>
      <c r="EC755" s="73"/>
      <c r="ED755" s="73"/>
      <c r="EE755" s="73"/>
      <c r="EF755" s="73"/>
      <c r="EG755" s="73"/>
      <c r="EH755" s="73"/>
      <c r="EI755" s="73"/>
      <c r="EJ755" s="73"/>
      <c r="EK755" s="73"/>
      <c r="EL755" s="73"/>
      <c r="EM755" s="73"/>
      <c r="EN755" s="73"/>
      <c r="EO755" s="73"/>
      <c r="EP755" s="73"/>
      <c r="EQ755" s="73"/>
      <c r="ER755" s="73"/>
      <c r="ES755" s="73"/>
      <c r="ET755" s="73"/>
      <c r="EU755" s="73"/>
      <c r="EV755" s="73"/>
      <c r="EW755" s="73"/>
      <c r="EX755" s="73"/>
      <c r="EY755" s="73"/>
      <c r="EZ755" s="73"/>
      <c r="FA755" s="73"/>
      <c r="FB755" s="73"/>
    </row>
    <row r="756" spans="1:158" s="64" customFormat="1" x14ac:dyDescent="0.25">
      <c r="A756" s="60"/>
      <c r="B756" s="55" t="s">
        <v>39</v>
      </c>
      <c r="C756" s="56"/>
      <c r="D756" s="57">
        <v>0.1</v>
      </c>
      <c r="E756" s="58">
        <v>0.1</v>
      </c>
      <c r="F756" s="57"/>
      <c r="G756" s="58"/>
      <c r="H756" s="57"/>
      <c r="I756" s="61"/>
      <c r="J756" s="58"/>
      <c r="K756" s="59"/>
      <c r="L756" s="73"/>
      <c r="M756" s="73"/>
      <c r="N756" s="73"/>
      <c r="O756" s="73"/>
      <c r="P756" s="73"/>
      <c r="Q756" s="73"/>
      <c r="R756" s="73"/>
      <c r="S756" s="73"/>
      <c r="T756" s="73"/>
      <c r="U756" s="73"/>
      <c r="V756" s="73"/>
      <c r="W756" s="73"/>
      <c r="X756" s="73"/>
      <c r="Y756" s="73"/>
      <c r="Z756" s="73"/>
      <c r="AA756" s="73"/>
      <c r="AB756" s="73"/>
      <c r="AC756" s="73"/>
      <c r="AD756" s="73"/>
      <c r="AE756" s="73"/>
      <c r="AF756" s="73"/>
      <c r="AG756" s="73"/>
      <c r="AH756" s="73"/>
      <c r="AI756" s="73"/>
      <c r="AJ756" s="73"/>
      <c r="AK756" s="73"/>
      <c r="AL756" s="73"/>
      <c r="AM756" s="73"/>
      <c r="AN756" s="73"/>
      <c r="AO756" s="73"/>
      <c r="AP756" s="73"/>
      <c r="AQ756" s="73"/>
      <c r="AR756" s="73"/>
      <c r="AS756" s="73"/>
      <c r="AT756" s="73"/>
      <c r="AU756" s="73"/>
      <c r="AV756" s="73"/>
      <c r="AW756" s="73"/>
      <c r="AX756" s="73"/>
      <c r="AY756" s="73"/>
      <c r="AZ756" s="73"/>
      <c r="BA756" s="73"/>
      <c r="BB756" s="73"/>
      <c r="BC756" s="73"/>
      <c r="BD756" s="73"/>
      <c r="BE756" s="73"/>
      <c r="BF756" s="73"/>
      <c r="BG756" s="73"/>
      <c r="BH756" s="73"/>
      <c r="BI756" s="73"/>
      <c r="BJ756" s="73"/>
      <c r="BK756" s="73"/>
      <c r="BL756" s="73"/>
      <c r="BM756" s="73"/>
      <c r="BN756" s="73"/>
      <c r="BO756" s="73"/>
      <c r="BP756" s="73"/>
      <c r="BQ756" s="73"/>
      <c r="BR756" s="73"/>
      <c r="BS756" s="73"/>
      <c r="BT756" s="73"/>
      <c r="BU756" s="73"/>
      <c r="BV756" s="73"/>
      <c r="BW756" s="73"/>
      <c r="BX756" s="73"/>
      <c r="BY756" s="73"/>
      <c r="BZ756" s="73"/>
      <c r="CA756" s="73"/>
      <c r="CB756" s="73"/>
      <c r="CC756" s="73"/>
      <c r="CD756" s="73"/>
      <c r="CE756" s="73"/>
      <c r="CF756" s="73"/>
      <c r="CG756" s="73"/>
      <c r="CH756" s="73"/>
      <c r="CI756" s="73"/>
      <c r="CJ756" s="73"/>
      <c r="CK756" s="73"/>
      <c r="CL756" s="73"/>
      <c r="CM756" s="73"/>
      <c r="CN756" s="73"/>
      <c r="CO756" s="73"/>
      <c r="CP756" s="73"/>
      <c r="CQ756" s="73"/>
      <c r="CR756" s="73"/>
      <c r="CS756" s="73"/>
      <c r="CT756" s="73"/>
      <c r="CU756" s="73"/>
      <c r="CV756" s="73"/>
      <c r="CW756" s="73"/>
      <c r="CX756" s="73"/>
      <c r="CY756" s="73"/>
      <c r="CZ756" s="73"/>
      <c r="DA756" s="73"/>
      <c r="DB756" s="73"/>
      <c r="DC756" s="73"/>
      <c r="DD756" s="73"/>
      <c r="DE756" s="73"/>
      <c r="DF756" s="73"/>
      <c r="DG756" s="73"/>
      <c r="DH756" s="73"/>
      <c r="DI756" s="73"/>
      <c r="DJ756" s="73"/>
      <c r="DK756" s="73"/>
      <c r="DL756" s="73"/>
      <c r="DM756" s="73"/>
      <c r="DN756" s="73"/>
      <c r="DO756" s="73"/>
      <c r="DP756" s="73"/>
      <c r="DQ756" s="73"/>
      <c r="DR756" s="73"/>
      <c r="DS756" s="73"/>
      <c r="DT756" s="73"/>
      <c r="DU756" s="73"/>
      <c r="DV756" s="73"/>
      <c r="DW756" s="73"/>
      <c r="DX756" s="73"/>
      <c r="DY756" s="73"/>
      <c r="DZ756" s="73"/>
      <c r="EA756" s="73"/>
      <c r="EB756" s="73"/>
      <c r="EC756" s="73"/>
      <c r="ED756" s="73"/>
      <c r="EE756" s="73"/>
      <c r="EF756" s="73"/>
      <c r="EG756" s="73"/>
      <c r="EH756" s="73"/>
      <c r="EI756" s="73"/>
      <c r="EJ756" s="73"/>
      <c r="EK756" s="73"/>
      <c r="EL756" s="73"/>
      <c r="EM756" s="73"/>
      <c r="EN756" s="73"/>
      <c r="EO756" s="73"/>
      <c r="EP756" s="73"/>
      <c r="EQ756" s="73"/>
      <c r="ER756" s="73"/>
      <c r="ES756" s="73"/>
      <c r="ET756" s="73"/>
      <c r="EU756" s="73"/>
      <c r="EV756" s="73"/>
      <c r="EW756" s="73"/>
      <c r="EX756" s="73"/>
      <c r="EY756" s="73"/>
      <c r="EZ756" s="73"/>
      <c r="FA756" s="73"/>
      <c r="FB756" s="73"/>
    </row>
    <row r="757" spans="1:158" s="48" customFormat="1" x14ac:dyDescent="0.25">
      <c r="A757" s="60"/>
      <c r="B757" s="55" t="s">
        <v>55</v>
      </c>
      <c r="C757" s="56"/>
      <c r="D757" s="57">
        <v>2</v>
      </c>
      <c r="E757" s="58">
        <v>2</v>
      </c>
      <c r="F757" s="57"/>
      <c r="G757" s="58"/>
      <c r="H757" s="57"/>
      <c r="I757" s="61"/>
      <c r="J757" s="58"/>
      <c r="K757" s="59"/>
      <c r="L757" s="73"/>
      <c r="M757" s="73"/>
      <c r="N757" s="73"/>
      <c r="O757" s="73"/>
      <c r="P757" s="73"/>
      <c r="Q757" s="73"/>
      <c r="R757" s="73"/>
      <c r="S757" s="73"/>
      <c r="T757" s="73"/>
      <c r="U757" s="73"/>
      <c r="V757" s="73"/>
      <c r="W757" s="73"/>
      <c r="X757" s="73"/>
      <c r="Y757" s="73"/>
      <c r="Z757" s="73"/>
      <c r="AA757" s="73"/>
      <c r="AB757" s="73"/>
      <c r="AC757" s="73"/>
      <c r="AD757" s="73"/>
      <c r="AE757" s="73"/>
      <c r="AF757" s="73"/>
      <c r="AG757" s="73"/>
      <c r="AH757" s="73"/>
      <c r="AI757" s="73"/>
      <c r="AJ757" s="73"/>
      <c r="AK757" s="73"/>
      <c r="AL757" s="73"/>
      <c r="AM757" s="73"/>
      <c r="AN757" s="73"/>
      <c r="AO757" s="73"/>
      <c r="AP757" s="73"/>
      <c r="AQ757" s="73"/>
      <c r="AR757" s="73"/>
      <c r="AS757" s="73"/>
      <c r="AT757" s="73"/>
      <c r="AU757" s="73"/>
      <c r="AV757" s="73"/>
      <c r="AW757" s="73"/>
      <c r="AX757" s="73"/>
      <c r="AY757" s="73"/>
      <c r="AZ757" s="73"/>
      <c r="BA757" s="73"/>
      <c r="BB757" s="73"/>
      <c r="BC757" s="73"/>
      <c r="BD757" s="73"/>
      <c r="BE757" s="73"/>
      <c r="BF757" s="73"/>
      <c r="BG757" s="73"/>
      <c r="BH757" s="73"/>
      <c r="BI757" s="73"/>
      <c r="BJ757" s="73"/>
      <c r="BK757" s="73"/>
      <c r="BL757" s="73"/>
      <c r="BM757" s="73"/>
      <c r="BN757" s="73"/>
      <c r="BO757" s="73"/>
      <c r="BP757" s="73"/>
      <c r="BQ757" s="73"/>
      <c r="BR757" s="73"/>
      <c r="BS757" s="73"/>
      <c r="BT757" s="73"/>
      <c r="BU757" s="73"/>
      <c r="BV757" s="73"/>
      <c r="BW757" s="73"/>
      <c r="BX757" s="73"/>
      <c r="BY757" s="73"/>
      <c r="BZ757" s="73"/>
      <c r="CA757" s="73"/>
      <c r="CB757" s="73"/>
      <c r="CC757" s="73"/>
      <c r="CD757" s="73"/>
      <c r="CE757" s="73"/>
      <c r="CF757" s="73"/>
      <c r="CG757" s="73"/>
      <c r="CH757" s="73"/>
      <c r="CI757" s="73"/>
      <c r="CJ757" s="73"/>
      <c r="CK757" s="73"/>
      <c r="CL757" s="73"/>
      <c r="CM757" s="73"/>
      <c r="CN757" s="73"/>
      <c r="CO757" s="73"/>
      <c r="CP757" s="73"/>
      <c r="CQ757" s="73"/>
      <c r="CR757" s="73"/>
      <c r="CS757" s="73"/>
      <c r="CT757" s="73"/>
      <c r="CU757" s="73"/>
      <c r="CV757" s="73"/>
      <c r="CW757" s="73"/>
      <c r="CX757" s="73"/>
      <c r="CY757" s="73"/>
      <c r="CZ757" s="73"/>
      <c r="DA757" s="73"/>
      <c r="DB757" s="73"/>
      <c r="DC757" s="73"/>
      <c r="DD757" s="73"/>
      <c r="DE757" s="73"/>
      <c r="DF757" s="73"/>
      <c r="DG757" s="73"/>
      <c r="DH757" s="73"/>
      <c r="DI757" s="73"/>
      <c r="DJ757" s="73"/>
      <c r="DK757" s="73"/>
      <c r="DL757" s="73"/>
      <c r="DM757" s="73"/>
      <c r="DN757" s="73"/>
      <c r="DO757" s="73"/>
      <c r="DP757" s="73"/>
      <c r="DQ757" s="73"/>
      <c r="DR757" s="73"/>
      <c r="DS757" s="73"/>
      <c r="DT757" s="73"/>
      <c r="DU757" s="73"/>
      <c r="DV757" s="73"/>
      <c r="DW757" s="73"/>
      <c r="DX757" s="73"/>
      <c r="DY757" s="73"/>
      <c r="DZ757" s="73"/>
      <c r="EA757" s="73"/>
      <c r="EB757" s="73"/>
      <c r="EC757" s="73"/>
      <c r="ED757" s="73"/>
      <c r="EE757" s="73"/>
      <c r="EF757" s="73"/>
      <c r="EG757" s="73"/>
      <c r="EH757" s="73"/>
      <c r="EI757" s="73"/>
      <c r="EJ757" s="73"/>
      <c r="EK757" s="73"/>
      <c r="EL757" s="73"/>
      <c r="EM757" s="73"/>
      <c r="EN757" s="73"/>
      <c r="EO757" s="73"/>
      <c r="EP757" s="73"/>
      <c r="EQ757" s="73"/>
      <c r="ER757" s="73"/>
      <c r="ES757" s="73"/>
      <c r="ET757" s="73"/>
      <c r="EU757" s="73"/>
      <c r="EV757" s="73"/>
      <c r="EW757" s="73"/>
      <c r="EX757" s="73"/>
      <c r="EY757" s="73"/>
      <c r="EZ757" s="73"/>
      <c r="FA757" s="73"/>
      <c r="FB757" s="73"/>
    </row>
    <row r="758" spans="1:158" s="48" customFormat="1" x14ac:dyDescent="0.25">
      <c r="A758" s="60"/>
      <c r="B758" s="55"/>
      <c r="C758" s="56"/>
      <c r="D758" s="57"/>
      <c r="E758" s="58"/>
      <c r="F758" s="57" t="s">
        <v>1</v>
      </c>
      <c r="G758" s="58"/>
      <c r="H758" s="57"/>
      <c r="I758" s="61"/>
      <c r="J758" s="58"/>
      <c r="K758" s="59"/>
      <c r="L758" s="73"/>
      <c r="M758" s="73"/>
      <c r="N758" s="73"/>
      <c r="O758" s="73"/>
      <c r="P758" s="73"/>
      <c r="Q758" s="73"/>
      <c r="R758" s="73"/>
      <c r="S758" s="73"/>
      <c r="T758" s="73"/>
      <c r="U758" s="73"/>
      <c r="V758" s="73"/>
      <c r="W758" s="73"/>
      <c r="X758" s="73"/>
      <c r="Y758" s="73"/>
      <c r="Z758" s="73"/>
      <c r="AA758" s="73"/>
      <c r="AB758" s="73"/>
      <c r="AC758" s="73"/>
      <c r="AD758" s="73"/>
      <c r="AE758" s="73"/>
      <c r="AF758" s="73"/>
      <c r="AG758" s="73"/>
      <c r="AH758" s="73"/>
      <c r="AI758" s="73"/>
      <c r="AJ758" s="73"/>
      <c r="AK758" s="73"/>
      <c r="AL758" s="73"/>
      <c r="AM758" s="73"/>
      <c r="AN758" s="73"/>
      <c r="AO758" s="73"/>
      <c r="AP758" s="73"/>
      <c r="AQ758" s="73"/>
      <c r="AR758" s="73"/>
      <c r="AS758" s="73"/>
      <c r="AT758" s="73"/>
      <c r="AU758" s="73"/>
      <c r="AV758" s="73"/>
      <c r="AW758" s="73"/>
      <c r="AX758" s="73"/>
      <c r="AY758" s="73"/>
      <c r="AZ758" s="73"/>
      <c r="BA758" s="73"/>
      <c r="BB758" s="73"/>
      <c r="BC758" s="73"/>
      <c r="BD758" s="73"/>
      <c r="BE758" s="73"/>
      <c r="BF758" s="73"/>
      <c r="BG758" s="73"/>
      <c r="BH758" s="73"/>
      <c r="BI758" s="73"/>
      <c r="BJ758" s="73"/>
      <c r="BK758" s="73"/>
      <c r="BL758" s="73"/>
      <c r="BM758" s="73"/>
      <c r="BN758" s="73"/>
      <c r="BO758" s="73"/>
      <c r="BP758" s="73"/>
      <c r="BQ758" s="73"/>
      <c r="BR758" s="73"/>
      <c r="BS758" s="73"/>
      <c r="BT758" s="73"/>
      <c r="BU758" s="73"/>
      <c r="BV758" s="73"/>
      <c r="BW758" s="73"/>
      <c r="BX758" s="73"/>
      <c r="BY758" s="73"/>
      <c r="BZ758" s="73"/>
      <c r="CA758" s="73"/>
      <c r="CB758" s="73"/>
      <c r="CC758" s="73"/>
      <c r="CD758" s="73"/>
      <c r="CE758" s="73"/>
      <c r="CF758" s="73"/>
      <c r="CG758" s="73"/>
      <c r="CH758" s="73"/>
      <c r="CI758" s="73"/>
      <c r="CJ758" s="73"/>
      <c r="CK758" s="73"/>
      <c r="CL758" s="73"/>
      <c r="CM758" s="73"/>
      <c r="CN758" s="73"/>
      <c r="CO758" s="73"/>
      <c r="CP758" s="73"/>
      <c r="CQ758" s="73"/>
      <c r="CR758" s="73"/>
      <c r="CS758" s="73"/>
      <c r="CT758" s="73"/>
      <c r="CU758" s="73"/>
      <c r="CV758" s="73"/>
      <c r="CW758" s="73"/>
      <c r="CX758" s="73"/>
      <c r="CY758" s="73"/>
      <c r="CZ758" s="73"/>
      <c r="DA758" s="73"/>
      <c r="DB758" s="73"/>
      <c r="DC758" s="73"/>
      <c r="DD758" s="73"/>
      <c r="DE758" s="73"/>
      <c r="DF758" s="73"/>
      <c r="DG758" s="73"/>
      <c r="DH758" s="73"/>
      <c r="DI758" s="73"/>
      <c r="DJ758" s="73"/>
      <c r="DK758" s="73"/>
      <c r="DL758" s="73"/>
      <c r="DM758" s="73"/>
      <c r="DN758" s="73"/>
      <c r="DO758" s="73"/>
      <c r="DP758" s="73"/>
      <c r="DQ758" s="73"/>
      <c r="DR758" s="73"/>
      <c r="DS758" s="73"/>
      <c r="DT758" s="73"/>
      <c r="DU758" s="73"/>
      <c r="DV758" s="73"/>
      <c r="DW758" s="73"/>
      <c r="DX758" s="73"/>
      <c r="DY758" s="73"/>
      <c r="DZ758" s="73"/>
      <c r="EA758" s="73"/>
      <c r="EB758" s="73"/>
      <c r="EC758" s="73"/>
      <c r="ED758" s="73"/>
      <c r="EE758" s="73"/>
      <c r="EF758" s="73"/>
      <c r="EG758" s="73"/>
      <c r="EH758" s="73"/>
      <c r="EI758" s="73"/>
      <c r="EJ758" s="73"/>
      <c r="EK758" s="73"/>
      <c r="EL758" s="73"/>
      <c r="EM758" s="73"/>
      <c r="EN758" s="73"/>
      <c r="EO758" s="73"/>
      <c r="EP758" s="73"/>
      <c r="EQ758" s="73"/>
      <c r="ER758" s="73"/>
      <c r="ES758" s="73"/>
      <c r="ET758" s="73"/>
      <c r="EU758" s="73"/>
      <c r="EV758" s="73"/>
      <c r="EW758" s="73"/>
      <c r="EX758" s="73"/>
      <c r="EY758" s="73"/>
      <c r="EZ758" s="73"/>
      <c r="FA758" s="73"/>
      <c r="FB758" s="73"/>
    </row>
    <row r="759" spans="1:158" s="48" customFormat="1" x14ac:dyDescent="0.25">
      <c r="A759" s="135" t="s">
        <v>285</v>
      </c>
      <c r="B759" s="55"/>
      <c r="C759" s="132">
        <v>140</v>
      </c>
      <c r="D759" s="58"/>
      <c r="E759" s="315"/>
      <c r="F759" s="61">
        <v>8.5</v>
      </c>
      <c r="G759" s="58">
        <v>8.68</v>
      </c>
      <c r="H759" s="58">
        <v>13.6</v>
      </c>
      <c r="I759" s="61">
        <v>167.4</v>
      </c>
      <c r="J759" s="58">
        <v>0.17</v>
      </c>
      <c r="K759" s="59" t="s">
        <v>287</v>
      </c>
      <c r="L759" s="73"/>
      <c r="M759" s="73"/>
      <c r="N759" s="73"/>
      <c r="O759" s="73"/>
      <c r="P759" s="73"/>
      <c r="Q759" s="73"/>
      <c r="R759" s="73"/>
      <c r="S759" s="73"/>
      <c r="T759" s="73"/>
      <c r="U759" s="73"/>
      <c r="V759" s="73"/>
      <c r="W759" s="73"/>
      <c r="X759" s="73"/>
      <c r="Y759" s="73"/>
      <c r="Z759" s="73"/>
      <c r="AA759" s="73"/>
      <c r="AB759" s="73"/>
      <c r="AC759" s="73"/>
      <c r="AD759" s="73"/>
      <c r="AE759" s="73"/>
      <c r="AF759" s="73"/>
      <c r="AG759" s="73"/>
      <c r="AH759" s="73"/>
      <c r="AI759" s="73"/>
      <c r="AJ759" s="73"/>
      <c r="AK759" s="73"/>
      <c r="AL759" s="73"/>
      <c r="AM759" s="73"/>
      <c r="AN759" s="73"/>
      <c r="AO759" s="73"/>
      <c r="AP759" s="73"/>
      <c r="AQ759" s="73"/>
      <c r="AR759" s="73"/>
      <c r="AS759" s="73"/>
      <c r="AT759" s="73"/>
      <c r="AU759" s="73"/>
      <c r="AV759" s="73"/>
      <c r="AW759" s="73"/>
      <c r="AX759" s="73"/>
      <c r="AY759" s="73"/>
      <c r="AZ759" s="73"/>
      <c r="BA759" s="73"/>
      <c r="BB759" s="73"/>
      <c r="BC759" s="73"/>
      <c r="BD759" s="73"/>
      <c r="BE759" s="73"/>
      <c r="BF759" s="73"/>
      <c r="BG759" s="73"/>
      <c r="BH759" s="73"/>
      <c r="BI759" s="73"/>
      <c r="BJ759" s="73"/>
      <c r="BK759" s="73"/>
      <c r="BL759" s="73"/>
      <c r="BM759" s="73"/>
      <c r="BN759" s="73"/>
      <c r="BO759" s="73"/>
      <c r="BP759" s="73"/>
      <c r="BQ759" s="73"/>
      <c r="BR759" s="73"/>
      <c r="BS759" s="73"/>
      <c r="BT759" s="73"/>
      <c r="BU759" s="73"/>
      <c r="BV759" s="73"/>
      <c r="BW759" s="73"/>
      <c r="BX759" s="73"/>
      <c r="BY759" s="73"/>
      <c r="BZ759" s="73"/>
      <c r="CA759" s="73"/>
      <c r="CB759" s="73"/>
      <c r="CC759" s="73"/>
      <c r="CD759" s="73"/>
      <c r="CE759" s="73"/>
      <c r="CF759" s="73"/>
      <c r="CG759" s="73"/>
      <c r="CH759" s="73"/>
      <c r="CI759" s="73"/>
      <c r="CJ759" s="73"/>
      <c r="CK759" s="73"/>
      <c r="CL759" s="73"/>
      <c r="CM759" s="73"/>
      <c r="CN759" s="73"/>
      <c r="CO759" s="73"/>
      <c r="CP759" s="73"/>
      <c r="CQ759" s="73"/>
      <c r="CR759" s="73"/>
      <c r="CS759" s="73"/>
      <c r="CT759" s="73"/>
      <c r="CU759" s="73"/>
      <c r="CV759" s="73"/>
      <c r="CW759" s="73"/>
      <c r="CX759" s="73"/>
      <c r="CY759" s="73"/>
      <c r="CZ759" s="73"/>
      <c r="DA759" s="73"/>
      <c r="DB759" s="73"/>
      <c r="DC759" s="73"/>
      <c r="DD759" s="73"/>
      <c r="DE759" s="73"/>
      <c r="DF759" s="73"/>
      <c r="DG759" s="73"/>
      <c r="DH759" s="73"/>
      <c r="DI759" s="73"/>
      <c r="DJ759" s="73"/>
      <c r="DK759" s="73"/>
      <c r="DL759" s="73"/>
      <c r="DM759" s="73"/>
      <c r="DN759" s="73"/>
      <c r="DO759" s="73"/>
      <c r="DP759" s="73"/>
      <c r="DQ759" s="73"/>
      <c r="DR759" s="73"/>
      <c r="DS759" s="73"/>
      <c r="DT759" s="73"/>
      <c r="DU759" s="73"/>
      <c r="DV759" s="73"/>
      <c r="DW759" s="73"/>
      <c r="DX759" s="73"/>
      <c r="DY759" s="73"/>
      <c r="DZ759" s="73"/>
      <c r="EA759" s="73"/>
      <c r="EB759" s="73"/>
      <c r="EC759" s="73"/>
      <c r="ED759" s="73"/>
      <c r="EE759" s="73"/>
      <c r="EF759" s="73"/>
      <c r="EG759" s="73"/>
      <c r="EH759" s="73"/>
      <c r="EI759" s="73"/>
      <c r="EJ759" s="73"/>
      <c r="EK759" s="73"/>
      <c r="EL759" s="73"/>
      <c r="EM759" s="73"/>
      <c r="EN759" s="73"/>
      <c r="EO759" s="73"/>
      <c r="EP759" s="73"/>
      <c r="EQ759" s="73"/>
      <c r="ER759" s="73"/>
      <c r="ES759" s="73"/>
      <c r="ET759" s="73"/>
      <c r="EU759" s="73"/>
      <c r="EV759" s="73"/>
      <c r="EW759" s="73"/>
      <c r="EX759" s="73"/>
      <c r="EY759" s="73"/>
      <c r="EZ759" s="73"/>
      <c r="FA759" s="73"/>
      <c r="FB759" s="73"/>
    </row>
    <row r="760" spans="1:158" s="48" customFormat="1" x14ac:dyDescent="0.25">
      <c r="A760" s="60"/>
      <c r="B760" s="55" t="s">
        <v>55</v>
      </c>
      <c r="C760" s="56"/>
      <c r="D760" s="58">
        <v>105</v>
      </c>
      <c r="E760" s="315">
        <v>105</v>
      </c>
      <c r="F760" s="61"/>
      <c r="G760" s="58"/>
      <c r="H760" s="58"/>
      <c r="I760" s="57"/>
      <c r="J760" s="58"/>
      <c r="K760" s="59"/>
      <c r="L760" s="73"/>
      <c r="M760" s="73"/>
      <c r="N760" s="73"/>
      <c r="O760" s="73"/>
      <c r="P760" s="73"/>
      <c r="Q760" s="73"/>
      <c r="R760" s="73"/>
      <c r="S760" s="73"/>
      <c r="T760" s="73"/>
      <c r="U760" s="73"/>
      <c r="V760" s="73"/>
      <c r="W760" s="73"/>
      <c r="X760" s="73"/>
      <c r="Y760" s="73"/>
      <c r="Z760" s="73"/>
      <c r="AA760" s="73"/>
      <c r="AB760" s="73"/>
      <c r="AC760" s="73"/>
      <c r="AD760" s="73"/>
      <c r="AE760" s="73"/>
      <c r="AF760" s="73"/>
      <c r="AG760" s="73"/>
      <c r="AH760" s="73"/>
      <c r="AI760" s="73"/>
      <c r="AJ760" s="73"/>
      <c r="AK760" s="73"/>
      <c r="AL760" s="73"/>
      <c r="AM760" s="73"/>
      <c r="AN760" s="73"/>
      <c r="AO760" s="73"/>
      <c r="AP760" s="73"/>
      <c r="AQ760" s="73"/>
      <c r="AR760" s="73"/>
      <c r="AS760" s="73"/>
      <c r="AT760" s="73"/>
      <c r="AU760" s="73"/>
      <c r="AV760" s="73"/>
      <c r="AW760" s="73"/>
      <c r="AX760" s="73"/>
      <c r="AY760" s="73"/>
      <c r="AZ760" s="73"/>
      <c r="BA760" s="73"/>
      <c r="BB760" s="73"/>
      <c r="BC760" s="73"/>
      <c r="BD760" s="73"/>
      <c r="BE760" s="73"/>
      <c r="BF760" s="73"/>
      <c r="BG760" s="73"/>
      <c r="BH760" s="73"/>
      <c r="BI760" s="73"/>
      <c r="BJ760" s="73"/>
      <c r="BK760" s="73"/>
      <c r="BL760" s="73"/>
      <c r="BM760" s="73"/>
      <c r="BN760" s="73"/>
      <c r="BO760" s="73"/>
      <c r="BP760" s="73"/>
      <c r="BQ760" s="73"/>
      <c r="BR760" s="73"/>
      <c r="BS760" s="73"/>
      <c r="BT760" s="73"/>
      <c r="BU760" s="73"/>
      <c r="BV760" s="73"/>
      <c r="BW760" s="73"/>
      <c r="BX760" s="73"/>
      <c r="BY760" s="73"/>
      <c r="BZ760" s="73"/>
      <c r="CA760" s="73"/>
      <c r="CB760" s="73"/>
      <c r="CC760" s="73"/>
      <c r="CD760" s="73"/>
      <c r="CE760" s="73"/>
      <c r="CF760" s="73"/>
      <c r="CG760" s="73"/>
      <c r="CH760" s="73"/>
      <c r="CI760" s="73"/>
      <c r="CJ760" s="73"/>
      <c r="CK760" s="73"/>
      <c r="CL760" s="73"/>
      <c r="CM760" s="73"/>
      <c r="CN760" s="73"/>
      <c r="CO760" s="73"/>
      <c r="CP760" s="73"/>
      <c r="CQ760" s="73"/>
      <c r="CR760" s="73"/>
      <c r="CS760" s="73"/>
      <c r="CT760" s="73"/>
      <c r="CU760" s="73"/>
      <c r="CV760" s="73"/>
      <c r="CW760" s="73"/>
      <c r="CX760" s="73"/>
      <c r="CY760" s="73"/>
      <c r="CZ760" s="73"/>
      <c r="DA760" s="73"/>
      <c r="DB760" s="73"/>
      <c r="DC760" s="73"/>
      <c r="DD760" s="73"/>
      <c r="DE760" s="73"/>
      <c r="DF760" s="73"/>
      <c r="DG760" s="73"/>
      <c r="DH760" s="73"/>
      <c r="DI760" s="73"/>
      <c r="DJ760" s="73"/>
      <c r="DK760" s="73"/>
      <c r="DL760" s="73"/>
      <c r="DM760" s="73"/>
      <c r="DN760" s="73"/>
      <c r="DO760" s="73"/>
      <c r="DP760" s="73"/>
      <c r="DQ760" s="73"/>
      <c r="DR760" s="73"/>
      <c r="DS760" s="73"/>
      <c r="DT760" s="73"/>
      <c r="DU760" s="73"/>
      <c r="DV760" s="73"/>
      <c r="DW760" s="73"/>
      <c r="DX760" s="73"/>
      <c r="DY760" s="73"/>
      <c r="DZ760" s="73"/>
      <c r="EA760" s="73"/>
      <c r="EB760" s="73"/>
      <c r="EC760" s="73"/>
      <c r="ED760" s="73"/>
      <c r="EE760" s="73"/>
      <c r="EF760" s="73"/>
      <c r="EG760" s="73"/>
      <c r="EH760" s="73"/>
      <c r="EI760" s="73"/>
      <c r="EJ760" s="73"/>
      <c r="EK760" s="73"/>
      <c r="EL760" s="73"/>
      <c r="EM760" s="73"/>
      <c r="EN760" s="73"/>
      <c r="EO760" s="73"/>
      <c r="EP760" s="73"/>
      <c r="EQ760" s="73"/>
      <c r="ER760" s="73"/>
      <c r="ES760" s="73"/>
      <c r="ET760" s="73"/>
      <c r="EU760" s="73"/>
      <c r="EV760" s="73"/>
      <c r="EW760" s="73"/>
      <c r="EX760" s="73"/>
      <c r="EY760" s="73"/>
      <c r="EZ760" s="73"/>
      <c r="FA760" s="73"/>
      <c r="FB760" s="73"/>
    </row>
    <row r="761" spans="1:158" s="48" customFormat="1" x14ac:dyDescent="0.25">
      <c r="A761" s="60"/>
      <c r="B761" s="55" t="s">
        <v>18</v>
      </c>
      <c r="C761" s="56"/>
      <c r="D761" s="58">
        <v>40</v>
      </c>
      <c r="E761" s="315">
        <v>40</v>
      </c>
      <c r="F761" s="61"/>
      <c r="G761" s="58"/>
      <c r="H761" s="58"/>
      <c r="I761" s="57"/>
      <c r="J761" s="58"/>
      <c r="K761" s="59"/>
      <c r="L761" s="73"/>
      <c r="M761" s="73"/>
      <c r="N761" s="73"/>
      <c r="O761" s="73"/>
      <c r="P761" s="73"/>
      <c r="Q761" s="73"/>
      <c r="R761" s="73"/>
      <c r="S761" s="73"/>
      <c r="T761" s="73"/>
      <c r="U761" s="73"/>
      <c r="V761" s="73"/>
      <c r="W761" s="73"/>
      <c r="X761" s="73"/>
      <c r="Y761" s="73"/>
      <c r="Z761" s="73"/>
      <c r="AA761" s="73"/>
      <c r="AB761" s="73"/>
      <c r="AC761" s="73"/>
      <c r="AD761" s="73"/>
      <c r="AE761" s="73"/>
      <c r="AF761" s="73"/>
      <c r="AG761" s="73"/>
      <c r="AH761" s="73"/>
      <c r="AI761" s="73"/>
      <c r="AJ761" s="73"/>
      <c r="AK761" s="73"/>
      <c r="AL761" s="73"/>
      <c r="AM761" s="73"/>
      <c r="AN761" s="73"/>
      <c r="AO761" s="73"/>
      <c r="AP761" s="73"/>
      <c r="AQ761" s="73"/>
      <c r="AR761" s="73"/>
      <c r="AS761" s="73"/>
      <c r="AT761" s="73"/>
      <c r="AU761" s="73"/>
      <c r="AV761" s="73"/>
      <c r="AW761" s="73"/>
      <c r="AX761" s="73"/>
      <c r="AY761" s="73"/>
      <c r="AZ761" s="73"/>
      <c r="BA761" s="73"/>
      <c r="BB761" s="73"/>
      <c r="BC761" s="73"/>
      <c r="BD761" s="73"/>
      <c r="BE761" s="73"/>
      <c r="BF761" s="73"/>
      <c r="BG761" s="73"/>
      <c r="BH761" s="73"/>
      <c r="BI761" s="73"/>
      <c r="BJ761" s="73"/>
      <c r="BK761" s="73"/>
      <c r="BL761" s="73"/>
      <c r="BM761" s="73"/>
      <c r="BN761" s="73"/>
      <c r="BO761" s="73"/>
      <c r="BP761" s="73"/>
      <c r="BQ761" s="73"/>
      <c r="BR761" s="73"/>
      <c r="BS761" s="73"/>
      <c r="BT761" s="73"/>
      <c r="BU761" s="73"/>
      <c r="BV761" s="73"/>
      <c r="BW761" s="73"/>
      <c r="BX761" s="73"/>
      <c r="BY761" s="73"/>
      <c r="BZ761" s="73"/>
      <c r="CA761" s="73"/>
      <c r="CB761" s="73"/>
      <c r="CC761" s="73"/>
      <c r="CD761" s="73"/>
      <c r="CE761" s="73"/>
      <c r="CF761" s="73"/>
      <c r="CG761" s="73"/>
      <c r="CH761" s="73"/>
      <c r="CI761" s="73"/>
      <c r="CJ761" s="73"/>
      <c r="CK761" s="73"/>
      <c r="CL761" s="73"/>
      <c r="CM761" s="73"/>
      <c r="CN761" s="73"/>
      <c r="CO761" s="73"/>
      <c r="CP761" s="73"/>
      <c r="CQ761" s="73"/>
      <c r="CR761" s="73"/>
      <c r="CS761" s="73"/>
      <c r="CT761" s="73"/>
      <c r="CU761" s="73"/>
      <c r="CV761" s="73"/>
      <c r="CW761" s="73"/>
      <c r="CX761" s="73"/>
      <c r="CY761" s="73"/>
      <c r="CZ761" s="73"/>
      <c r="DA761" s="73"/>
      <c r="DB761" s="73"/>
      <c r="DC761" s="73"/>
      <c r="DD761" s="73"/>
      <c r="DE761" s="73"/>
      <c r="DF761" s="73"/>
      <c r="DG761" s="73"/>
      <c r="DH761" s="73"/>
      <c r="DI761" s="73"/>
      <c r="DJ761" s="73"/>
      <c r="DK761" s="73"/>
      <c r="DL761" s="73"/>
      <c r="DM761" s="73"/>
      <c r="DN761" s="73"/>
      <c r="DO761" s="73"/>
      <c r="DP761" s="73"/>
      <c r="DQ761" s="73"/>
      <c r="DR761" s="73"/>
      <c r="DS761" s="73"/>
      <c r="DT761" s="73"/>
      <c r="DU761" s="73"/>
      <c r="DV761" s="73"/>
      <c r="DW761" s="73"/>
      <c r="DX761" s="73"/>
      <c r="DY761" s="73"/>
      <c r="DZ761" s="73"/>
      <c r="EA761" s="73"/>
      <c r="EB761" s="73"/>
      <c r="EC761" s="73"/>
      <c r="ED761" s="73"/>
      <c r="EE761" s="73"/>
      <c r="EF761" s="73"/>
      <c r="EG761" s="73"/>
      <c r="EH761" s="73"/>
      <c r="EI761" s="73"/>
      <c r="EJ761" s="73"/>
      <c r="EK761" s="73"/>
      <c r="EL761" s="73"/>
      <c r="EM761" s="73"/>
      <c r="EN761" s="73"/>
      <c r="EO761" s="73"/>
      <c r="EP761" s="73"/>
      <c r="EQ761" s="73"/>
      <c r="ER761" s="73"/>
      <c r="ES761" s="73"/>
      <c r="ET761" s="73"/>
      <c r="EU761" s="73"/>
      <c r="EV761" s="73"/>
      <c r="EW761" s="73"/>
      <c r="EX761" s="73"/>
      <c r="EY761" s="73"/>
      <c r="EZ761" s="73"/>
      <c r="FA761" s="73"/>
      <c r="FB761" s="73"/>
    </row>
    <row r="762" spans="1:158" s="48" customFormat="1" x14ac:dyDescent="0.25">
      <c r="A762" s="60"/>
      <c r="B762" s="55" t="s">
        <v>286</v>
      </c>
      <c r="C762" s="56"/>
      <c r="D762" s="58"/>
      <c r="E762" s="315">
        <v>145.30000000000001</v>
      </c>
      <c r="F762" s="61"/>
      <c r="G762" s="58"/>
      <c r="H762" s="58"/>
      <c r="I762" s="57"/>
      <c r="J762" s="58"/>
      <c r="K762" s="59"/>
      <c r="L762" s="73"/>
      <c r="M762" s="73"/>
      <c r="N762" s="73"/>
      <c r="O762" s="73"/>
      <c r="P762" s="73"/>
      <c r="Q762" s="73"/>
      <c r="R762" s="73"/>
      <c r="S762" s="73"/>
      <c r="T762" s="73"/>
      <c r="U762" s="73"/>
      <c r="V762" s="73"/>
      <c r="W762" s="73"/>
      <c r="X762" s="73"/>
      <c r="Y762" s="73"/>
      <c r="Z762" s="73"/>
      <c r="AA762" s="73"/>
      <c r="AB762" s="73"/>
      <c r="AC762" s="73"/>
      <c r="AD762" s="73"/>
      <c r="AE762" s="73"/>
      <c r="AF762" s="73"/>
      <c r="AG762" s="73"/>
      <c r="AH762" s="73"/>
      <c r="AI762" s="73"/>
      <c r="AJ762" s="73"/>
      <c r="AK762" s="73"/>
      <c r="AL762" s="73"/>
      <c r="AM762" s="73"/>
      <c r="AN762" s="73"/>
      <c r="AO762" s="73"/>
      <c r="AP762" s="73"/>
      <c r="AQ762" s="73"/>
      <c r="AR762" s="73"/>
      <c r="AS762" s="73"/>
      <c r="AT762" s="73"/>
      <c r="AU762" s="73"/>
      <c r="AV762" s="73"/>
      <c r="AW762" s="73"/>
      <c r="AX762" s="73"/>
      <c r="AY762" s="73"/>
      <c r="AZ762" s="73"/>
      <c r="BA762" s="73"/>
      <c r="BB762" s="73"/>
      <c r="BC762" s="73"/>
      <c r="BD762" s="73"/>
      <c r="BE762" s="73"/>
      <c r="BF762" s="73"/>
      <c r="BG762" s="73"/>
      <c r="BH762" s="73"/>
      <c r="BI762" s="73"/>
      <c r="BJ762" s="73"/>
      <c r="BK762" s="73"/>
      <c r="BL762" s="73"/>
      <c r="BM762" s="73"/>
      <c r="BN762" s="73"/>
      <c r="BO762" s="73"/>
      <c r="BP762" s="73"/>
      <c r="BQ762" s="73"/>
      <c r="BR762" s="73"/>
      <c r="BS762" s="73"/>
      <c r="BT762" s="73"/>
      <c r="BU762" s="73"/>
      <c r="BV762" s="73"/>
      <c r="BW762" s="73"/>
      <c r="BX762" s="73"/>
      <c r="BY762" s="73"/>
      <c r="BZ762" s="73"/>
      <c r="CA762" s="73"/>
      <c r="CB762" s="73"/>
      <c r="CC762" s="73"/>
      <c r="CD762" s="73"/>
      <c r="CE762" s="73"/>
      <c r="CF762" s="73"/>
      <c r="CG762" s="73"/>
      <c r="CH762" s="73"/>
      <c r="CI762" s="73"/>
      <c r="CJ762" s="73"/>
      <c r="CK762" s="73"/>
      <c r="CL762" s="73"/>
      <c r="CM762" s="73"/>
      <c r="CN762" s="73"/>
      <c r="CO762" s="73"/>
      <c r="CP762" s="73"/>
      <c r="CQ762" s="73"/>
      <c r="CR762" s="73"/>
      <c r="CS762" s="73"/>
      <c r="CT762" s="73"/>
      <c r="CU762" s="73"/>
      <c r="CV762" s="73"/>
      <c r="CW762" s="73"/>
      <c r="CX762" s="73"/>
      <c r="CY762" s="73"/>
      <c r="CZ762" s="73"/>
      <c r="DA762" s="73"/>
      <c r="DB762" s="73"/>
      <c r="DC762" s="73"/>
      <c r="DD762" s="73"/>
      <c r="DE762" s="73"/>
      <c r="DF762" s="73"/>
      <c r="DG762" s="73"/>
      <c r="DH762" s="73"/>
      <c r="DI762" s="73"/>
      <c r="DJ762" s="73"/>
      <c r="DK762" s="73"/>
      <c r="DL762" s="73"/>
      <c r="DM762" s="73"/>
      <c r="DN762" s="73"/>
      <c r="DO762" s="73"/>
      <c r="DP762" s="73"/>
      <c r="DQ762" s="73"/>
      <c r="DR762" s="73"/>
      <c r="DS762" s="73"/>
      <c r="DT762" s="73"/>
      <c r="DU762" s="73"/>
      <c r="DV762" s="73"/>
      <c r="DW762" s="73"/>
      <c r="DX762" s="73"/>
      <c r="DY762" s="73"/>
      <c r="DZ762" s="73"/>
      <c r="EA762" s="73"/>
      <c r="EB762" s="73"/>
      <c r="EC762" s="73"/>
      <c r="ED762" s="73"/>
      <c r="EE762" s="73"/>
      <c r="EF762" s="73"/>
      <c r="EG762" s="73"/>
      <c r="EH762" s="73"/>
      <c r="EI762" s="73"/>
      <c r="EJ762" s="73"/>
      <c r="EK762" s="73"/>
      <c r="EL762" s="73"/>
      <c r="EM762" s="73"/>
      <c r="EN762" s="73"/>
      <c r="EO762" s="73"/>
      <c r="EP762" s="73"/>
      <c r="EQ762" s="73"/>
      <c r="ER762" s="73"/>
      <c r="ES762" s="73"/>
      <c r="ET762" s="73"/>
      <c r="EU762" s="73"/>
      <c r="EV762" s="73"/>
      <c r="EW762" s="73"/>
      <c r="EX762" s="73"/>
      <c r="EY762" s="73"/>
      <c r="EZ762" s="73"/>
      <c r="FA762" s="73"/>
      <c r="FB762" s="73"/>
    </row>
    <row r="763" spans="1:158" s="69" customFormat="1" x14ac:dyDescent="0.25">
      <c r="A763" s="60"/>
      <c r="B763" s="55" t="s">
        <v>22</v>
      </c>
      <c r="C763" s="56"/>
      <c r="D763" s="58">
        <v>4</v>
      </c>
      <c r="E763" s="315">
        <v>4</v>
      </c>
      <c r="F763" s="61"/>
      <c r="G763" s="58"/>
      <c r="H763" s="58"/>
      <c r="I763" s="57"/>
      <c r="J763" s="58"/>
      <c r="K763" s="59"/>
      <c r="L763" s="73"/>
      <c r="M763" s="73"/>
      <c r="N763" s="73"/>
      <c r="O763" s="73"/>
      <c r="P763" s="73"/>
      <c r="Q763" s="73"/>
      <c r="R763" s="73"/>
      <c r="S763" s="73"/>
      <c r="T763" s="73"/>
      <c r="U763" s="73"/>
      <c r="V763" s="73"/>
      <c r="W763" s="73"/>
      <c r="X763" s="73"/>
      <c r="Y763" s="73"/>
      <c r="Z763" s="73"/>
      <c r="AA763" s="73"/>
      <c r="AB763" s="73"/>
      <c r="AC763" s="73"/>
      <c r="AD763" s="73"/>
      <c r="AE763" s="73"/>
      <c r="AF763" s="73"/>
      <c r="AG763" s="73"/>
      <c r="AH763" s="73"/>
      <c r="AI763" s="73"/>
      <c r="AJ763" s="73"/>
      <c r="AK763" s="73"/>
      <c r="AL763" s="73"/>
      <c r="AM763" s="73"/>
      <c r="AN763" s="73"/>
      <c r="AO763" s="73"/>
      <c r="AP763" s="73"/>
      <c r="AQ763" s="73"/>
      <c r="AR763" s="73"/>
      <c r="AS763" s="73"/>
      <c r="AT763" s="73"/>
      <c r="AU763" s="73"/>
    </row>
    <row r="764" spans="1:158" x14ac:dyDescent="0.25">
      <c r="A764" s="60"/>
      <c r="B764" s="55" t="s">
        <v>21</v>
      </c>
      <c r="C764" s="56"/>
      <c r="D764" s="58">
        <v>1.1000000000000001</v>
      </c>
      <c r="E764" s="315">
        <v>1.1000000000000001</v>
      </c>
      <c r="F764" s="61"/>
      <c r="G764" s="58"/>
      <c r="H764" s="58"/>
      <c r="I764" s="57"/>
      <c r="J764" s="58"/>
      <c r="K764" s="59"/>
    </row>
    <row r="765" spans="1:158" x14ac:dyDescent="0.25">
      <c r="A765" s="60" t="s">
        <v>188</v>
      </c>
      <c r="B765" s="55"/>
      <c r="C765" s="56" t="s">
        <v>323</v>
      </c>
      <c r="D765" s="63"/>
      <c r="E765" s="56"/>
      <c r="F765" s="95">
        <v>0.05</v>
      </c>
      <c r="G765" s="56">
        <v>0.01</v>
      </c>
      <c r="H765" s="63">
        <v>6.5</v>
      </c>
      <c r="I765" s="95">
        <v>26</v>
      </c>
      <c r="J765" s="56"/>
      <c r="K765" s="59" t="s">
        <v>352</v>
      </c>
    </row>
    <row r="766" spans="1:158" x14ac:dyDescent="0.25">
      <c r="A766" s="60"/>
      <c r="B766" s="55" t="s">
        <v>66</v>
      </c>
      <c r="C766" s="56"/>
      <c r="D766" s="63">
        <v>0.35</v>
      </c>
      <c r="E766" s="56">
        <v>0.35</v>
      </c>
      <c r="F766" s="95"/>
      <c r="G766" s="56"/>
      <c r="H766" s="63"/>
      <c r="I766" s="95"/>
      <c r="J766" s="56"/>
      <c r="K766" s="59"/>
    </row>
    <row r="767" spans="1:158" x14ac:dyDescent="0.25">
      <c r="A767" s="60"/>
      <c r="B767" s="55" t="s">
        <v>20</v>
      </c>
      <c r="C767" s="56"/>
      <c r="D767" s="63">
        <v>3</v>
      </c>
      <c r="E767" s="56">
        <v>3</v>
      </c>
      <c r="F767" s="95"/>
      <c r="G767" s="56"/>
      <c r="H767" s="95"/>
      <c r="I767" s="95"/>
      <c r="J767" s="56"/>
      <c r="K767" s="59"/>
    </row>
    <row r="768" spans="1:158" x14ac:dyDescent="0.25">
      <c r="A768" s="60"/>
      <c r="B768" s="55" t="s">
        <v>19</v>
      </c>
      <c r="C768" s="56"/>
      <c r="D768" s="56">
        <v>120</v>
      </c>
      <c r="E768" s="56">
        <v>120</v>
      </c>
      <c r="F768" s="56"/>
      <c r="G768" s="63"/>
      <c r="H768" s="56"/>
      <c r="I768" s="63"/>
      <c r="J768" s="56"/>
      <c r="K768" s="59"/>
    </row>
    <row r="769" spans="1:11" ht="15.75" thickBot="1" x14ac:dyDescent="0.3">
      <c r="A769" s="60" t="s">
        <v>43</v>
      </c>
      <c r="B769" s="55"/>
      <c r="C769" s="56">
        <v>23</v>
      </c>
      <c r="D769" s="58">
        <v>23</v>
      </c>
      <c r="E769" s="58">
        <v>23</v>
      </c>
      <c r="F769" s="58">
        <v>1.8</v>
      </c>
      <c r="G769" s="57">
        <v>0.23</v>
      </c>
      <c r="H769" s="58">
        <v>11.3</v>
      </c>
      <c r="I769" s="57">
        <v>54.5</v>
      </c>
      <c r="J769" s="58">
        <v>0</v>
      </c>
      <c r="K769" s="59"/>
    </row>
    <row r="770" spans="1:11" ht="15.75" thickBot="1" x14ac:dyDescent="0.3">
      <c r="A770" s="290" t="s">
        <v>30</v>
      </c>
      <c r="B770" s="291"/>
      <c r="C770" s="292">
        <v>509</v>
      </c>
      <c r="D770" s="314"/>
      <c r="E770" s="275"/>
      <c r="F770" s="276">
        <v>17.470000000000002</v>
      </c>
      <c r="G770" s="276">
        <v>18.420000000000002</v>
      </c>
      <c r="H770" s="276">
        <v>74.86</v>
      </c>
      <c r="I770" s="276">
        <v>532.4</v>
      </c>
      <c r="J770" s="276">
        <v>0.88</v>
      </c>
      <c r="K770" s="262"/>
    </row>
    <row r="771" spans="1:11" ht="22.5" customHeight="1" thickBot="1" x14ac:dyDescent="0.3">
      <c r="A771" s="332" t="s">
        <v>67</v>
      </c>
      <c r="B771" s="310"/>
      <c r="C771" s="311">
        <v>1683.5</v>
      </c>
      <c r="D771" s="334"/>
      <c r="E771" s="312"/>
      <c r="F771" s="333">
        <v>48.856666666666669</v>
      </c>
      <c r="G771" s="333">
        <v>51.36333333333333</v>
      </c>
      <c r="H771" s="333">
        <v>229.21833333333331</v>
      </c>
      <c r="I771" s="333">
        <v>1571.7199999999998</v>
      </c>
      <c r="J771" s="333">
        <v>23.205416666666668</v>
      </c>
      <c r="K771" s="277"/>
    </row>
    <row r="772" spans="1:11" ht="15.75" thickBot="1" x14ac:dyDescent="0.3">
      <c r="A772" s="250" t="s">
        <v>135</v>
      </c>
      <c r="I772" s="329"/>
      <c r="J772" s="329"/>
      <c r="K772" s="310"/>
    </row>
    <row r="773" spans="1:11" ht="26.25" x14ac:dyDescent="0.25">
      <c r="A773" s="256" t="s">
        <v>295</v>
      </c>
      <c r="B773" s="257"/>
      <c r="C773" s="258" t="s">
        <v>291</v>
      </c>
      <c r="D773" s="259" t="s">
        <v>3</v>
      </c>
      <c r="E773" s="260" t="s">
        <v>3</v>
      </c>
      <c r="F773" s="409" t="s">
        <v>292</v>
      </c>
      <c r="G773" s="410"/>
      <c r="H773" s="411"/>
      <c r="I773" s="259" t="s">
        <v>4</v>
      </c>
      <c r="J773" s="261" t="s">
        <v>5</v>
      </c>
      <c r="K773" s="262" t="s">
        <v>293</v>
      </c>
    </row>
    <row r="774" spans="1:11" ht="15.75" thickBot="1" x14ac:dyDescent="0.3">
      <c r="A774" s="263" t="s">
        <v>294</v>
      </c>
      <c r="B774" s="264"/>
      <c r="C774" s="265"/>
      <c r="D774" s="266" t="s">
        <v>6</v>
      </c>
      <c r="E774" s="267" t="s">
        <v>6</v>
      </c>
      <c r="F774" s="268"/>
      <c r="G774" s="269"/>
      <c r="H774" s="270"/>
      <c r="I774" s="266" t="s">
        <v>7</v>
      </c>
      <c r="J774" s="271"/>
      <c r="K774" s="59"/>
    </row>
    <row r="775" spans="1:11" ht="15.75" thickBot="1" x14ac:dyDescent="0.3">
      <c r="A775" s="272"/>
      <c r="B775" s="273"/>
      <c r="C775" s="274"/>
      <c r="D775" s="275" t="s">
        <v>8</v>
      </c>
      <c r="E775" s="275" t="s">
        <v>9</v>
      </c>
      <c r="F775" s="275" t="s">
        <v>10</v>
      </c>
      <c r="G775" s="275" t="s">
        <v>11</v>
      </c>
      <c r="H775" s="276" t="s">
        <v>12</v>
      </c>
      <c r="I775" s="276" t="s">
        <v>13</v>
      </c>
      <c r="J775" s="275" t="s">
        <v>14</v>
      </c>
      <c r="K775" s="277"/>
    </row>
    <row r="776" spans="1:11" x14ac:dyDescent="0.25">
      <c r="A776" s="293"/>
      <c r="B776" s="294" t="s">
        <v>15</v>
      </c>
      <c r="C776" s="298"/>
      <c r="D776" s="299"/>
      <c r="E776" s="300"/>
      <c r="F776" s="330"/>
      <c r="G776" s="300"/>
      <c r="H776" s="328"/>
      <c r="I776" s="330"/>
      <c r="J776" s="300"/>
      <c r="K776" s="262"/>
    </row>
    <row r="777" spans="1:11" ht="26.25" x14ac:dyDescent="0.25">
      <c r="A777" s="60" t="s">
        <v>194</v>
      </c>
      <c r="B777" s="55"/>
      <c r="C777" s="56">
        <v>180</v>
      </c>
      <c r="D777" s="61"/>
      <c r="E777" s="58"/>
      <c r="F777" s="58">
        <v>7.2</v>
      </c>
      <c r="G777" s="58">
        <v>7</v>
      </c>
      <c r="H777" s="58">
        <v>15</v>
      </c>
      <c r="I777" s="61">
        <v>152</v>
      </c>
      <c r="J777" s="58">
        <v>0.5</v>
      </c>
      <c r="K777" s="59" t="s">
        <v>253</v>
      </c>
    </row>
    <row r="778" spans="1:11" x14ac:dyDescent="0.25">
      <c r="A778" s="60"/>
      <c r="B778" s="107" t="s">
        <v>406</v>
      </c>
      <c r="C778" s="95"/>
      <c r="D778" s="61">
        <v>14</v>
      </c>
      <c r="E778" s="58">
        <v>14</v>
      </c>
      <c r="F778" s="58"/>
      <c r="G778" s="58"/>
      <c r="H778" s="58"/>
      <c r="I778" s="61"/>
      <c r="J778" s="58"/>
      <c r="K778" s="59"/>
    </row>
    <row r="779" spans="1:11" x14ac:dyDescent="0.25">
      <c r="A779" s="60"/>
      <c r="B779" s="55" t="s">
        <v>20</v>
      </c>
      <c r="C779" s="95"/>
      <c r="D779" s="61">
        <v>1</v>
      </c>
      <c r="E779" s="58">
        <v>1</v>
      </c>
      <c r="F779" s="58"/>
      <c r="G779" s="58"/>
      <c r="H779" s="58"/>
      <c r="I779" s="61"/>
      <c r="J779" s="58"/>
      <c r="K779" s="59"/>
    </row>
    <row r="780" spans="1:11" x14ac:dyDescent="0.25">
      <c r="A780" s="60"/>
      <c r="B780" s="55" t="s">
        <v>18</v>
      </c>
      <c r="C780" s="95"/>
      <c r="D780" s="61">
        <v>136</v>
      </c>
      <c r="E780" s="58">
        <v>136</v>
      </c>
      <c r="F780" s="58"/>
      <c r="G780" s="58"/>
      <c r="H780" s="58"/>
      <c r="I780" s="61"/>
      <c r="J780" s="58"/>
      <c r="K780" s="59"/>
    </row>
    <row r="781" spans="1:11" x14ac:dyDescent="0.25">
      <c r="A781" s="60"/>
      <c r="B781" s="55" t="s">
        <v>19</v>
      </c>
      <c r="C781" s="95"/>
      <c r="D781" s="58">
        <v>30</v>
      </c>
      <c r="E781" s="58">
        <v>30</v>
      </c>
      <c r="F781" s="61"/>
      <c r="G781" s="58"/>
      <c r="H781" s="57"/>
      <c r="I781" s="61"/>
      <c r="J781" s="58"/>
      <c r="K781" s="59"/>
    </row>
    <row r="782" spans="1:11" s="46" customFormat="1" x14ac:dyDescent="0.25">
      <c r="A782" s="60"/>
      <c r="B782" s="55" t="s">
        <v>22</v>
      </c>
      <c r="C782" s="56"/>
      <c r="D782" s="57">
        <v>1</v>
      </c>
      <c r="E782" s="58">
        <v>1</v>
      </c>
      <c r="F782" s="61"/>
      <c r="G782" s="58"/>
      <c r="H782" s="57"/>
      <c r="I782" s="61"/>
      <c r="J782" s="58"/>
      <c r="K782" s="59"/>
    </row>
    <row r="783" spans="1:11" s="46" customFormat="1" x14ac:dyDescent="0.25">
      <c r="A783" s="60"/>
      <c r="B783" s="55" t="s">
        <v>21</v>
      </c>
      <c r="C783" s="56"/>
      <c r="D783" s="57">
        <v>1</v>
      </c>
      <c r="E783" s="58">
        <v>1</v>
      </c>
      <c r="F783" s="61"/>
      <c r="G783" s="58"/>
      <c r="H783" s="57"/>
      <c r="I783" s="61"/>
      <c r="J783" s="58"/>
      <c r="K783" s="59"/>
    </row>
    <row r="784" spans="1:11" s="46" customFormat="1" ht="26.25" x14ac:dyDescent="0.25">
      <c r="A784" s="280" t="s">
        <v>99</v>
      </c>
      <c r="B784" s="281"/>
      <c r="C784" s="282" t="s">
        <v>333</v>
      </c>
      <c r="D784" s="283"/>
      <c r="E784" s="284"/>
      <c r="F784" s="285">
        <v>2.6</v>
      </c>
      <c r="G784" s="286">
        <v>2.2999999999999998</v>
      </c>
      <c r="H784" s="287">
        <v>14.3</v>
      </c>
      <c r="I784" s="286">
        <v>89</v>
      </c>
      <c r="J784" s="285">
        <v>0.02</v>
      </c>
      <c r="K784" s="59" t="s">
        <v>100</v>
      </c>
    </row>
    <row r="785" spans="1:158" s="46" customFormat="1" x14ac:dyDescent="0.25">
      <c r="A785" s="280"/>
      <c r="B785" s="281" t="s">
        <v>66</v>
      </c>
      <c r="C785" s="288"/>
      <c r="D785" s="289">
        <v>0.45</v>
      </c>
      <c r="E785" s="282">
        <v>0.45</v>
      </c>
      <c r="F785" s="285"/>
      <c r="G785" s="285"/>
      <c r="H785" s="286"/>
      <c r="I785" s="286"/>
      <c r="J785" s="285"/>
      <c r="K785" s="59"/>
    </row>
    <row r="786" spans="1:158" s="46" customFormat="1" x14ac:dyDescent="0.25">
      <c r="A786" s="280"/>
      <c r="B786" s="281" t="s">
        <v>20</v>
      </c>
      <c r="C786" s="288"/>
      <c r="D786" s="289">
        <v>5</v>
      </c>
      <c r="E786" s="282">
        <v>5</v>
      </c>
      <c r="F786" s="285"/>
      <c r="G786" s="285"/>
      <c r="H786" s="286"/>
      <c r="I786" s="285"/>
      <c r="J786" s="285"/>
      <c r="K786" s="59"/>
    </row>
    <row r="787" spans="1:158" x14ac:dyDescent="0.25">
      <c r="A787" s="280"/>
      <c r="B787" s="281" t="s">
        <v>18</v>
      </c>
      <c r="C787" s="288"/>
      <c r="D787" s="289">
        <v>92</v>
      </c>
      <c r="E787" s="282">
        <v>90</v>
      </c>
      <c r="F787" s="285"/>
      <c r="G787" s="285"/>
      <c r="H787" s="286"/>
      <c r="I787" s="285"/>
      <c r="J787" s="285"/>
      <c r="K787" s="59"/>
    </row>
    <row r="788" spans="1:158" x14ac:dyDescent="0.25">
      <c r="A788" s="280"/>
      <c r="B788" s="281" t="s">
        <v>19</v>
      </c>
      <c r="C788" s="288"/>
      <c r="D788" s="289">
        <v>88</v>
      </c>
      <c r="E788" s="282">
        <v>88</v>
      </c>
      <c r="F788" s="285"/>
      <c r="G788" s="285"/>
      <c r="H788" s="286"/>
      <c r="I788" s="285"/>
      <c r="J788" s="285"/>
      <c r="K788" s="59"/>
    </row>
    <row r="789" spans="1:158" ht="26.25" x14ac:dyDescent="0.25">
      <c r="A789" s="60" t="s">
        <v>26</v>
      </c>
      <c r="B789" s="55"/>
      <c r="C789" s="56" t="s">
        <v>27</v>
      </c>
      <c r="D789" s="279"/>
      <c r="E789" s="271"/>
      <c r="F789" s="61">
        <v>2.2999999999999998</v>
      </c>
      <c r="G789" s="58">
        <v>4.5</v>
      </c>
      <c r="H789" s="57">
        <v>15.4</v>
      </c>
      <c r="I789" s="61">
        <v>111</v>
      </c>
      <c r="J789" s="58"/>
      <c r="K789" s="59" t="s">
        <v>28</v>
      </c>
    </row>
    <row r="790" spans="1:158" x14ac:dyDescent="0.25">
      <c r="A790" s="60"/>
      <c r="B790" s="55" t="s">
        <v>29</v>
      </c>
      <c r="C790" s="56"/>
      <c r="D790" s="61">
        <v>30</v>
      </c>
      <c r="E790" s="58">
        <v>30</v>
      </c>
      <c r="F790" s="61"/>
      <c r="G790" s="58"/>
      <c r="H790" s="58"/>
      <c r="I790" s="61"/>
      <c r="J790" s="58"/>
      <c r="K790" s="59"/>
    </row>
    <row r="791" spans="1:158" ht="15.75" thickBot="1" x14ac:dyDescent="0.3">
      <c r="A791" s="60"/>
      <c r="B791" s="55" t="s">
        <v>22</v>
      </c>
      <c r="C791" s="56"/>
      <c r="D791" s="61">
        <v>5</v>
      </c>
      <c r="E791" s="58">
        <v>5</v>
      </c>
      <c r="F791" s="61" t="s">
        <v>1</v>
      </c>
      <c r="G791" s="58"/>
      <c r="H791" s="58"/>
      <c r="I791" s="61"/>
      <c r="J791" s="58"/>
      <c r="K791" s="59"/>
    </row>
    <row r="792" spans="1:158" ht="15.75" thickBot="1" x14ac:dyDescent="0.3">
      <c r="A792" s="290" t="s">
        <v>30</v>
      </c>
      <c r="B792" s="291"/>
      <c r="C792" s="292">
        <v>400</v>
      </c>
      <c r="D792" s="314"/>
      <c r="E792" s="275"/>
      <c r="F792" s="275">
        <v>12.100000000000001</v>
      </c>
      <c r="G792" s="275">
        <v>13.8</v>
      </c>
      <c r="H792" s="275">
        <v>44.7</v>
      </c>
      <c r="I792" s="275">
        <v>352</v>
      </c>
      <c r="J792" s="275">
        <v>0.52</v>
      </c>
      <c r="K792" s="262"/>
    </row>
    <row r="793" spans="1:158" x14ac:dyDescent="0.25">
      <c r="A793" s="293"/>
      <c r="B793" s="294" t="s">
        <v>31</v>
      </c>
      <c r="C793" s="298"/>
      <c r="D793" s="259"/>
      <c r="E793" s="260"/>
      <c r="F793" s="259"/>
      <c r="G793" s="260"/>
      <c r="H793" s="299"/>
      <c r="I793" s="259"/>
      <c r="J793" s="58"/>
      <c r="K793" s="262"/>
    </row>
    <row r="794" spans="1:158" ht="26.25" x14ac:dyDescent="0.25">
      <c r="A794" s="60" t="s">
        <v>32</v>
      </c>
      <c r="B794" s="55"/>
      <c r="C794" s="295">
        <v>125</v>
      </c>
      <c r="D794" s="296">
        <v>125</v>
      </c>
      <c r="E794" s="295">
        <v>125</v>
      </c>
      <c r="F794" s="61">
        <v>0.75</v>
      </c>
      <c r="G794" s="58">
        <v>0.38</v>
      </c>
      <c r="H794" s="57">
        <v>23</v>
      </c>
      <c r="I794" s="58">
        <v>98.42</v>
      </c>
      <c r="J794" s="61">
        <v>5.6</v>
      </c>
      <c r="K794" s="59" t="s">
        <v>53</v>
      </c>
    </row>
    <row r="795" spans="1:158" ht="15.75" thickBot="1" x14ac:dyDescent="0.3">
      <c r="A795" s="60" t="s">
        <v>393</v>
      </c>
      <c r="B795" s="55"/>
      <c r="C795" s="295"/>
      <c r="D795" s="296"/>
      <c r="E795" s="295"/>
      <c r="F795" s="61"/>
      <c r="G795" s="61"/>
      <c r="H795" s="57"/>
      <c r="I795" s="61"/>
      <c r="J795" s="61"/>
      <c r="K795" s="59"/>
    </row>
    <row r="796" spans="1:158" ht="15.75" thickBot="1" x14ac:dyDescent="0.3">
      <c r="A796" s="290" t="s">
        <v>30</v>
      </c>
      <c r="B796" s="291"/>
      <c r="C796" s="292">
        <v>125</v>
      </c>
      <c r="D796" s="276"/>
      <c r="E796" s="297"/>
      <c r="F796" s="276">
        <v>0.75</v>
      </c>
      <c r="G796" s="276">
        <v>0.38</v>
      </c>
      <c r="H796" s="276">
        <v>23</v>
      </c>
      <c r="I796" s="276">
        <v>98.42</v>
      </c>
      <c r="J796" s="276">
        <v>5.6</v>
      </c>
      <c r="K796" s="262"/>
    </row>
    <row r="797" spans="1:158" s="45" customFormat="1" ht="15.75" thickBot="1" x14ac:dyDescent="0.3">
      <c r="A797" s="293" t="s">
        <v>382</v>
      </c>
      <c r="B797" s="294"/>
      <c r="C797" s="298">
        <v>525</v>
      </c>
      <c r="D797" s="299"/>
      <c r="E797" s="300"/>
      <c r="F797" s="259">
        <v>12.850000000000001</v>
      </c>
      <c r="G797" s="259">
        <v>14.180000000000001</v>
      </c>
      <c r="H797" s="259">
        <v>67.7</v>
      </c>
      <c r="I797" s="259">
        <v>450.42</v>
      </c>
      <c r="J797" s="259">
        <v>6.1199999999999992</v>
      </c>
      <c r="K797" s="262"/>
      <c r="L797" s="46"/>
      <c r="M797" s="46"/>
      <c r="N797" s="46"/>
      <c r="O797" s="46"/>
      <c r="P797" s="46"/>
      <c r="Q797" s="46"/>
      <c r="R797" s="46"/>
      <c r="S797" s="46"/>
      <c r="T797" s="46"/>
      <c r="U797" s="46"/>
      <c r="V797" s="46"/>
      <c r="W797" s="46"/>
      <c r="X797" s="46"/>
      <c r="Y797" s="46"/>
      <c r="Z797" s="46"/>
      <c r="AA797" s="46"/>
      <c r="AB797" s="46"/>
      <c r="AC797" s="46"/>
      <c r="AD797" s="46"/>
      <c r="AE797" s="46"/>
      <c r="AF797" s="46"/>
      <c r="AG797" s="46"/>
      <c r="AH797" s="46"/>
      <c r="AI797" s="46"/>
      <c r="AJ797" s="46"/>
      <c r="AK797" s="46"/>
      <c r="AL797" s="46"/>
      <c r="AM797" s="46"/>
      <c r="AN797" s="46"/>
      <c r="AO797" s="46"/>
      <c r="AP797" s="46"/>
      <c r="AQ797" s="46"/>
      <c r="AR797" s="46"/>
      <c r="AS797" s="46"/>
      <c r="AT797" s="46"/>
      <c r="AU797" s="46"/>
      <c r="AV797" s="46"/>
      <c r="AW797" s="46"/>
      <c r="AX797" s="46"/>
      <c r="AY797" s="46"/>
      <c r="AZ797" s="46"/>
      <c r="BA797" s="46"/>
      <c r="BB797" s="46"/>
      <c r="BC797" s="46"/>
      <c r="BD797" s="46"/>
      <c r="BE797" s="46"/>
      <c r="BF797" s="46"/>
      <c r="BG797" s="46"/>
      <c r="BH797" s="46"/>
      <c r="BI797" s="46"/>
      <c r="BJ797" s="46"/>
      <c r="BK797" s="46"/>
      <c r="BL797" s="46"/>
      <c r="BM797" s="46"/>
      <c r="BN797" s="46"/>
      <c r="BO797" s="46"/>
      <c r="BP797" s="46"/>
      <c r="BQ797" s="46"/>
      <c r="BR797" s="46"/>
      <c r="BS797" s="46"/>
      <c r="BT797" s="46"/>
      <c r="BU797" s="46"/>
      <c r="BV797" s="46"/>
      <c r="BW797" s="46"/>
      <c r="BX797" s="46"/>
      <c r="BY797" s="46"/>
      <c r="BZ797" s="46"/>
      <c r="CA797" s="46"/>
      <c r="CB797" s="46"/>
      <c r="CC797" s="46"/>
      <c r="CD797" s="46"/>
      <c r="CE797" s="46"/>
      <c r="CF797" s="46"/>
      <c r="CG797" s="46"/>
      <c r="CH797" s="46"/>
      <c r="CI797" s="46"/>
      <c r="CJ797" s="46"/>
      <c r="CK797" s="46"/>
      <c r="CL797" s="46"/>
      <c r="CM797" s="46"/>
      <c r="CN797" s="46"/>
      <c r="CO797" s="46"/>
      <c r="CP797" s="46"/>
      <c r="CQ797" s="46"/>
      <c r="CR797" s="46"/>
      <c r="CS797" s="46"/>
      <c r="CT797" s="46"/>
      <c r="CU797" s="46"/>
      <c r="CV797" s="46"/>
      <c r="CW797" s="46"/>
      <c r="CX797" s="46"/>
      <c r="CY797" s="46"/>
      <c r="CZ797" s="46"/>
      <c r="DA797" s="46"/>
      <c r="DB797" s="46"/>
      <c r="DC797" s="46"/>
      <c r="DD797" s="46"/>
      <c r="DE797" s="46"/>
      <c r="DF797" s="46"/>
      <c r="DG797" s="46"/>
      <c r="DH797" s="46"/>
      <c r="DI797" s="46"/>
      <c r="DJ797" s="46"/>
      <c r="DK797" s="46"/>
      <c r="DL797" s="46"/>
      <c r="DM797" s="46"/>
      <c r="DN797" s="46"/>
      <c r="DO797" s="46"/>
      <c r="DP797" s="46"/>
      <c r="DQ797" s="46"/>
      <c r="DR797" s="46"/>
      <c r="DS797" s="46"/>
      <c r="DT797" s="46"/>
      <c r="DU797" s="46"/>
      <c r="DV797" s="46"/>
      <c r="DW797" s="46"/>
      <c r="DX797" s="46"/>
      <c r="DY797" s="46"/>
      <c r="DZ797" s="46"/>
      <c r="EA797" s="46"/>
      <c r="EB797" s="46"/>
      <c r="EC797" s="46"/>
      <c r="ED797" s="46"/>
      <c r="EE797" s="46"/>
      <c r="EF797" s="46"/>
      <c r="EG797" s="46"/>
      <c r="EH797" s="46"/>
      <c r="EI797" s="46"/>
      <c r="EJ797" s="46"/>
      <c r="EK797" s="46"/>
      <c r="EL797" s="46"/>
      <c r="EM797" s="46"/>
      <c r="EN797" s="46"/>
      <c r="EO797" s="46"/>
      <c r="EP797" s="46"/>
      <c r="EQ797" s="46"/>
      <c r="ER797" s="46"/>
      <c r="ES797" s="46"/>
      <c r="ET797" s="46"/>
      <c r="EU797" s="46"/>
      <c r="EV797" s="46"/>
      <c r="EW797" s="46"/>
      <c r="EX797" s="46"/>
      <c r="EY797" s="46"/>
      <c r="EZ797" s="46"/>
      <c r="FA797" s="46"/>
      <c r="FB797" s="46"/>
    </row>
    <row r="798" spans="1:158" s="45" customFormat="1" x14ac:dyDescent="0.25">
      <c r="A798" s="293"/>
      <c r="B798" s="294" t="s">
        <v>33</v>
      </c>
      <c r="C798" s="298"/>
      <c r="D798" s="299"/>
      <c r="E798" s="301"/>
      <c r="F798" s="259"/>
      <c r="G798" s="260"/>
      <c r="H798" s="299"/>
      <c r="I798" s="259"/>
      <c r="J798" s="271"/>
      <c r="K798" s="262"/>
      <c r="L798" s="46"/>
      <c r="M798" s="46"/>
      <c r="N798" s="46"/>
      <c r="O798" s="46"/>
      <c r="P798" s="46"/>
      <c r="Q798" s="46"/>
      <c r="R798" s="46"/>
      <c r="S798" s="46"/>
      <c r="T798" s="46"/>
      <c r="U798" s="46"/>
      <c r="V798" s="46"/>
      <c r="W798" s="46"/>
      <c r="X798" s="46"/>
      <c r="Y798" s="46"/>
      <c r="Z798" s="46"/>
      <c r="AA798" s="46"/>
      <c r="AB798" s="46"/>
      <c r="AC798" s="46"/>
      <c r="AD798" s="46"/>
      <c r="AE798" s="46"/>
      <c r="AF798" s="46"/>
      <c r="AG798" s="46"/>
      <c r="AH798" s="46"/>
      <c r="AI798" s="46"/>
      <c r="AJ798" s="46"/>
      <c r="AK798" s="46"/>
      <c r="AL798" s="46"/>
      <c r="AM798" s="46"/>
      <c r="AN798" s="46"/>
      <c r="AO798" s="46"/>
      <c r="AP798" s="46"/>
      <c r="AQ798" s="46"/>
      <c r="AR798" s="46"/>
      <c r="AS798" s="46"/>
      <c r="AT798" s="46"/>
      <c r="AU798" s="46"/>
      <c r="AV798" s="46"/>
      <c r="AW798" s="46"/>
      <c r="AX798" s="46"/>
      <c r="AY798" s="46"/>
      <c r="AZ798" s="46"/>
      <c r="BA798" s="46"/>
      <c r="BB798" s="46"/>
      <c r="BC798" s="46"/>
      <c r="BD798" s="46"/>
      <c r="BE798" s="46"/>
      <c r="BF798" s="46"/>
      <c r="BG798" s="46"/>
      <c r="BH798" s="46"/>
      <c r="BI798" s="46"/>
      <c r="BJ798" s="46"/>
      <c r="BK798" s="46"/>
      <c r="BL798" s="46"/>
      <c r="BM798" s="46"/>
      <c r="BN798" s="46"/>
      <c r="BO798" s="46"/>
      <c r="BP798" s="46"/>
      <c r="BQ798" s="46"/>
      <c r="BR798" s="46"/>
      <c r="BS798" s="46"/>
      <c r="BT798" s="46"/>
      <c r="BU798" s="46"/>
      <c r="BV798" s="46"/>
      <c r="BW798" s="46"/>
      <c r="BX798" s="46"/>
      <c r="BY798" s="46"/>
      <c r="BZ798" s="46"/>
      <c r="CA798" s="46"/>
      <c r="CB798" s="46"/>
      <c r="CC798" s="46"/>
      <c r="CD798" s="46"/>
      <c r="CE798" s="46"/>
      <c r="CF798" s="46"/>
      <c r="CG798" s="46"/>
      <c r="CH798" s="46"/>
      <c r="CI798" s="46"/>
      <c r="CJ798" s="46"/>
      <c r="CK798" s="46"/>
      <c r="CL798" s="46"/>
      <c r="CM798" s="46"/>
      <c r="CN798" s="46"/>
      <c r="CO798" s="46"/>
      <c r="CP798" s="46"/>
      <c r="CQ798" s="46"/>
      <c r="CR798" s="46"/>
      <c r="CS798" s="46"/>
      <c r="CT798" s="46"/>
      <c r="CU798" s="46"/>
      <c r="CV798" s="46"/>
      <c r="CW798" s="46"/>
      <c r="CX798" s="46"/>
      <c r="CY798" s="46"/>
      <c r="CZ798" s="46"/>
      <c r="DA798" s="46"/>
      <c r="DB798" s="46"/>
      <c r="DC798" s="46"/>
      <c r="DD798" s="46"/>
      <c r="DE798" s="46"/>
      <c r="DF798" s="46"/>
      <c r="DG798" s="46"/>
      <c r="DH798" s="46"/>
      <c r="DI798" s="46"/>
      <c r="DJ798" s="46"/>
      <c r="DK798" s="46"/>
      <c r="DL798" s="46"/>
      <c r="DM798" s="46"/>
      <c r="DN798" s="46"/>
      <c r="DO798" s="46"/>
      <c r="DP798" s="46"/>
      <c r="DQ798" s="46"/>
      <c r="DR798" s="46"/>
      <c r="DS798" s="46"/>
      <c r="DT798" s="46"/>
      <c r="DU798" s="46"/>
      <c r="DV798" s="46"/>
      <c r="DW798" s="46"/>
      <c r="DX798" s="46"/>
      <c r="DY798" s="46"/>
      <c r="DZ798" s="46"/>
      <c r="EA798" s="46"/>
      <c r="EB798" s="46"/>
      <c r="EC798" s="46"/>
      <c r="ED798" s="46"/>
      <c r="EE798" s="46"/>
      <c r="EF798" s="46"/>
      <c r="EG798" s="46"/>
      <c r="EH798" s="46"/>
      <c r="EI798" s="46"/>
      <c r="EJ798" s="46"/>
      <c r="EK798" s="46"/>
      <c r="EL798" s="46"/>
      <c r="EM798" s="46"/>
      <c r="EN798" s="46"/>
      <c r="EO798" s="46"/>
      <c r="EP798" s="46"/>
      <c r="EQ798" s="46"/>
      <c r="ER798" s="46"/>
      <c r="ES798" s="46"/>
      <c r="ET798" s="46"/>
      <c r="EU798" s="46"/>
      <c r="EV798" s="46"/>
      <c r="EW798" s="46"/>
      <c r="EX798" s="46"/>
      <c r="EY798" s="46"/>
      <c r="EZ798" s="46"/>
      <c r="FA798" s="46"/>
      <c r="FB798" s="46"/>
    </row>
    <row r="799" spans="1:158" s="45" customFormat="1" x14ac:dyDescent="0.25">
      <c r="A799" s="106" t="s">
        <v>397</v>
      </c>
      <c r="B799" s="107"/>
      <c r="C799" s="103">
        <v>50</v>
      </c>
      <c r="D799" s="104"/>
      <c r="E799" s="105"/>
      <c r="F799" s="104">
        <v>0.56000000000000005</v>
      </c>
      <c r="G799" s="105">
        <v>3.1</v>
      </c>
      <c r="H799" s="104">
        <v>2.33</v>
      </c>
      <c r="I799" s="109">
        <v>39.5</v>
      </c>
      <c r="J799" s="105">
        <v>10</v>
      </c>
      <c r="K799" s="108" t="s">
        <v>398</v>
      </c>
      <c r="L799" s="46"/>
      <c r="M799" s="46"/>
      <c r="N799" s="46"/>
      <c r="O799" s="46"/>
      <c r="P799" s="46"/>
      <c r="Q799" s="46"/>
      <c r="R799" s="46"/>
      <c r="S799" s="46"/>
      <c r="T799" s="46"/>
      <c r="U799" s="46"/>
      <c r="V799" s="46"/>
      <c r="W799" s="46"/>
      <c r="X799" s="46"/>
      <c r="Y799" s="46"/>
      <c r="Z799" s="46"/>
      <c r="AA799" s="46"/>
      <c r="AB799" s="46"/>
      <c r="AC799" s="46"/>
      <c r="AD799" s="46"/>
      <c r="AE799" s="46"/>
      <c r="AF799" s="46"/>
      <c r="AG799" s="46"/>
      <c r="AH799" s="46"/>
      <c r="AI799" s="46"/>
      <c r="AJ799" s="46"/>
      <c r="AK799" s="46"/>
      <c r="AL799" s="46"/>
      <c r="AM799" s="46"/>
      <c r="AN799" s="46"/>
      <c r="AO799" s="46"/>
      <c r="AP799" s="46"/>
      <c r="AQ799" s="46"/>
      <c r="AR799" s="46"/>
      <c r="AS799" s="46"/>
      <c r="AT799" s="46"/>
      <c r="AU799" s="46"/>
      <c r="AV799" s="46"/>
      <c r="AW799" s="46"/>
      <c r="AX799" s="46"/>
      <c r="AY799" s="46"/>
      <c r="AZ799" s="46"/>
      <c r="BA799" s="46"/>
      <c r="BB799" s="46"/>
      <c r="BC799" s="46"/>
      <c r="BD799" s="46"/>
      <c r="BE799" s="46"/>
      <c r="BF799" s="46"/>
      <c r="BG799" s="46"/>
      <c r="BH799" s="46"/>
      <c r="BI799" s="46"/>
      <c r="BJ799" s="46"/>
      <c r="BK799" s="46"/>
      <c r="BL799" s="46"/>
      <c r="BM799" s="46"/>
      <c r="BN799" s="46"/>
      <c r="BO799" s="46"/>
      <c r="BP799" s="46"/>
      <c r="BQ799" s="46"/>
      <c r="BR799" s="46"/>
      <c r="BS799" s="46"/>
      <c r="BT799" s="46"/>
      <c r="BU799" s="46"/>
      <c r="BV799" s="46"/>
      <c r="BW799" s="46"/>
      <c r="BX799" s="46"/>
      <c r="BY799" s="46"/>
      <c r="BZ799" s="46"/>
      <c r="CA799" s="46"/>
      <c r="CB799" s="46"/>
      <c r="CC799" s="46"/>
      <c r="CD799" s="46"/>
      <c r="CE799" s="46"/>
      <c r="CF799" s="46"/>
      <c r="CG799" s="46"/>
      <c r="CH799" s="46"/>
      <c r="CI799" s="46"/>
      <c r="CJ799" s="46"/>
      <c r="CK799" s="46"/>
      <c r="CL799" s="46"/>
      <c r="CM799" s="46"/>
      <c r="CN799" s="46"/>
      <c r="CO799" s="46"/>
      <c r="CP799" s="46"/>
      <c r="CQ799" s="46"/>
      <c r="CR799" s="46"/>
      <c r="CS799" s="46"/>
      <c r="CT799" s="46"/>
      <c r="CU799" s="46"/>
      <c r="CV799" s="46"/>
      <c r="CW799" s="46"/>
      <c r="CX799" s="46"/>
      <c r="CY799" s="46"/>
      <c r="CZ799" s="46"/>
      <c r="DA799" s="46"/>
      <c r="DB799" s="46"/>
      <c r="DC799" s="46"/>
      <c r="DD799" s="46"/>
      <c r="DE799" s="46"/>
      <c r="DF799" s="46"/>
      <c r="DG799" s="46"/>
      <c r="DH799" s="46"/>
      <c r="DI799" s="46"/>
      <c r="DJ799" s="46"/>
      <c r="DK799" s="46"/>
      <c r="DL799" s="46"/>
      <c r="DM799" s="46"/>
      <c r="DN799" s="46"/>
      <c r="DO799" s="46"/>
      <c r="DP799" s="46"/>
      <c r="DQ799" s="46"/>
      <c r="DR799" s="46"/>
      <c r="DS799" s="46"/>
      <c r="DT799" s="46"/>
      <c r="DU799" s="46"/>
      <c r="DV799" s="46"/>
      <c r="DW799" s="46"/>
      <c r="DX799" s="46"/>
      <c r="DY799" s="46"/>
      <c r="DZ799" s="46"/>
      <c r="EA799" s="46"/>
      <c r="EB799" s="46"/>
      <c r="EC799" s="46"/>
      <c r="ED799" s="46"/>
      <c r="EE799" s="46"/>
      <c r="EF799" s="46"/>
      <c r="EG799" s="46"/>
      <c r="EH799" s="46"/>
      <c r="EI799" s="46"/>
      <c r="EJ799" s="46"/>
      <c r="EK799" s="46"/>
      <c r="EL799" s="46"/>
      <c r="EM799" s="46"/>
      <c r="EN799" s="46"/>
      <c r="EO799" s="46"/>
      <c r="EP799" s="46"/>
      <c r="EQ799" s="46"/>
      <c r="ER799" s="46"/>
      <c r="ES799" s="46"/>
      <c r="ET799" s="46"/>
      <c r="EU799" s="46"/>
      <c r="EV799" s="46"/>
      <c r="EW799" s="46"/>
      <c r="EX799" s="46"/>
      <c r="EY799" s="46"/>
      <c r="EZ799" s="46"/>
      <c r="FA799" s="46"/>
      <c r="FB799" s="46"/>
    </row>
    <row r="800" spans="1:158" s="45" customFormat="1" x14ac:dyDescent="0.25">
      <c r="A800" s="106"/>
      <c r="B800" s="107" t="s">
        <v>396</v>
      </c>
      <c r="C800" s="103"/>
      <c r="D800" s="104">
        <v>48.45</v>
      </c>
      <c r="E800" s="105">
        <v>47.5</v>
      </c>
      <c r="F800" s="104"/>
      <c r="G800" s="105"/>
      <c r="H800" s="104"/>
      <c r="I800" s="109"/>
      <c r="J800" s="105"/>
      <c r="K800" s="108"/>
      <c r="L800" s="46"/>
      <c r="M800" s="46"/>
      <c r="N800" s="46"/>
      <c r="O800" s="46"/>
      <c r="P800" s="46"/>
      <c r="Q800" s="46"/>
      <c r="R800" s="46"/>
      <c r="S800" s="46"/>
      <c r="T800" s="46"/>
      <c r="U800" s="46"/>
      <c r="V800" s="46"/>
      <c r="W800" s="46"/>
      <c r="X800" s="46"/>
      <c r="Y800" s="46"/>
      <c r="Z800" s="46"/>
      <c r="AA800" s="46"/>
      <c r="AB800" s="46"/>
      <c r="AC800" s="46"/>
      <c r="AD800" s="46"/>
      <c r="AE800" s="46"/>
      <c r="AF800" s="46"/>
      <c r="AG800" s="46"/>
      <c r="AH800" s="46"/>
      <c r="AI800" s="46"/>
      <c r="AJ800" s="46"/>
      <c r="AK800" s="46"/>
      <c r="AL800" s="46"/>
      <c r="AM800" s="46"/>
      <c r="AN800" s="46"/>
      <c r="AO800" s="46"/>
      <c r="AP800" s="46"/>
      <c r="AQ800" s="46"/>
      <c r="AR800" s="46"/>
      <c r="AS800" s="46"/>
      <c r="AT800" s="46"/>
      <c r="AU800" s="46"/>
      <c r="AV800" s="46"/>
      <c r="AW800" s="46"/>
      <c r="AX800" s="46"/>
      <c r="AY800" s="46"/>
      <c r="AZ800" s="46"/>
      <c r="BA800" s="46"/>
      <c r="BB800" s="46"/>
      <c r="BC800" s="46"/>
      <c r="BD800" s="46"/>
      <c r="BE800" s="46"/>
      <c r="BF800" s="46"/>
      <c r="BG800" s="46"/>
      <c r="BH800" s="46"/>
      <c r="BI800" s="46"/>
      <c r="BJ800" s="46"/>
      <c r="BK800" s="46"/>
      <c r="BL800" s="46"/>
      <c r="BM800" s="46"/>
      <c r="BN800" s="46"/>
      <c r="BO800" s="46"/>
      <c r="BP800" s="46"/>
      <c r="BQ800" s="46"/>
      <c r="BR800" s="46"/>
      <c r="BS800" s="46"/>
      <c r="BT800" s="46"/>
      <c r="BU800" s="46"/>
      <c r="BV800" s="46"/>
      <c r="BW800" s="46"/>
      <c r="BX800" s="46"/>
      <c r="BY800" s="46"/>
      <c r="BZ800" s="46"/>
      <c r="CA800" s="46"/>
      <c r="CB800" s="46"/>
      <c r="CC800" s="46"/>
      <c r="CD800" s="46"/>
      <c r="CE800" s="46"/>
      <c r="CF800" s="46"/>
      <c r="CG800" s="46"/>
      <c r="CH800" s="46"/>
      <c r="CI800" s="46"/>
      <c r="CJ800" s="46"/>
      <c r="CK800" s="46"/>
      <c r="CL800" s="46"/>
      <c r="CM800" s="46"/>
      <c r="CN800" s="46"/>
      <c r="CO800" s="46"/>
      <c r="CP800" s="46"/>
      <c r="CQ800" s="46"/>
      <c r="CR800" s="46"/>
      <c r="CS800" s="46"/>
      <c r="CT800" s="46"/>
      <c r="CU800" s="46"/>
      <c r="CV800" s="46"/>
      <c r="CW800" s="46"/>
      <c r="CX800" s="46"/>
      <c r="CY800" s="46"/>
      <c r="CZ800" s="46"/>
      <c r="DA800" s="46"/>
      <c r="DB800" s="46"/>
      <c r="DC800" s="46"/>
      <c r="DD800" s="46"/>
      <c r="DE800" s="46"/>
      <c r="DF800" s="46"/>
      <c r="DG800" s="46"/>
      <c r="DH800" s="46"/>
      <c r="DI800" s="46"/>
      <c r="DJ800" s="46"/>
      <c r="DK800" s="46"/>
      <c r="DL800" s="46"/>
      <c r="DM800" s="46"/>
      <c r="DN800" s="46"/>
      <c r="DO800" s="46"/>
      <c r="DP800" s="46"/>
      <c r="DQ800" s="46"/>
      <c r="DR800" s="46"/>
      <c r="DS800" s="46"/>
      <c r="DT800" s="46"/>
      <c r="DU800" s="46"/>
      <c r="DV800" s="46"/>
      <c r="DW800" s="46"/>
      <c r="DX800" s="46"/>
      <c r="DY800" s="46"/>
      <c r="DZ800" s="46"/>
      <c r="EA800" s="46"/>
      <c r="EB800" s="46"/>
      <c r="EC800" s="46"/>
      <c r="ED800" s="46"/>
      <c r="EE800" s="46"/>
      <c r="EF800" s="46"/>
      <c r="EG800" s="46"/>
      <c r="EH800" s="46"/>
      <c r="EI800" s="46"/>
      <c r="EJ800" s="46"/>
      <c r="EK800" s="46"/>
      <c r="EL800" s="46"/>
      <c r="EM800" s="46"/>
      <c r="EN800" s="46"/>
      <c r="EO800" s="46"/>
      <c r="EP800" s="46"/>
      <c r="EQ800" s="46"/>
      <c r="ER800" s="46"/>
      <c r="ES800" s="46"/>
      <c r="ET800" s="46"/>
      <c r="EU800" s="46"/>
      <c r="EV800" s="46"/>
      <c r="EW800" s="46"/>
      <c r="EX800" s="46"/>
      <c r="EY800" s="46"/>
      <c r="EZ800" s="46"/>
      <c r="FA800" s="46"/>
      <c r="FB800" s="46"/>
    </row>
    <row r="801" spans="1:158" s="64" customFormat="1" x14ac:dyDescent="0.25">
      <c r="A801" s="106"/>
      <c r="B801" s="107" t="s">
        <v>39</v>
      </c>
      <c r="C801" s="103"/>
      <c r="D801" s="104">
        <v>3</v>
      </c>
      <c r="E801" s="105">
        <v>3</v>
      </c>
      <c r="F801" s="104"/>
      <c r="G801" s="105"/>
      <c r="H801" s="104"/>
      <c r="I801" s="109"/>
      <c r="J801" s="105"/>
      <c r="K801" s="108"/>
      <c r="L801" s="73"/>
      <c r="M801" s="73"/>
      <c r="N801" s="73"/>
      <c r="O801" s="73"/>
      <c r="P801" s="73"/>
      <c r="Q801" s="73"/>
      <c r="R801" s="73"/>
      <c r="S801" s="73"/>
      <c r="T801" s="73"/>
      <c r="U801" s="73"/>
      <c r="V801" s="73"/>
      <c r="W801" s="73"/>
      <c r="X801" s="73"/>
      <c r="Y801" s="73"/>
      <c r="Z801" s="73"/>
      <c r="AA801" s="73"/>
      <c r="AB801" s="73"/>
      <c r="AC801" s="73"/>
      <c r="AD801" s="73"/>
      <c r="AE801" s="73"/>
      <c r="AF801" s="73"/>
      <c r="AG801" s="73"/>
      <c r="AH801" s="73"/>
      <c r="AI801" s="73"/>
      <c r="AJ801" s="73"/>
      <c r="AK801" s="73"/>
      <c r="AL801" s="73"/>
      <c r="AM801" s="73"/>
      <c r="AN801" s="73"/>
      <c r="AO801" s="73"/>
      <c r="AP801" s="73"/>
      <c r="AQ801" s="73"/>
      <c r="AR801" s="73"/>
      <c r="AS801" s="73"/>
      <c r="AT801" s="73"/>
      <c r="AU801" s="73"/>
      <c r="AV801" s="73"/>
      <c r="AW801" s="73"/>
      <c r="AX801" s="73"/>
      <c r="AY801" s="73"/>
      <c r="AZ801" s="73"/>
      <c r="BA801" s="73"/>
      <c r="BB801" s="73"/>
      <c r="BC801" s="73"/>
      <c r="BD801" s="73"/>
      <c r="BE801" s="73"/>
      <c r="BF801" s="73"/>
      <c r="BG801" s="73"/>
      <c r="BH801" s="73"/>
      <c r="BI801" s="73"/>
      <c r="BJ801" s="73"/>
      <c r="BK801" s="73"/>
      <c r="BL801" s="73"/>
      <c r="BM801" s="73"/>
      <c r="BN801" s="73"/>
      <c r="BO801" s="73"/>
      <c r="BP801" s="73"/>
      <c r="BQ801" s="73"/>
      <c r="BR801" s="73"/>
      <c r="BS801" s="73"/>
      <c r="BT801" s="73"/>
      <c r="BU801" s="73"/>
      <c r="BV801" s="73"/>
      <c r="BW801" s="73"/>
      <c r="BX801" s="73"/>
      <c r="BY801" s="73"/>
      <c r="BZ801" s="73"/>
      <c r="CA801" s="73"/>
      <c r="CB801" s="73"/>
      <c r="CC801" s="73"/>
      <c r="CD801" s="73"/>
      <c r="CE801" s="73"/>
      <c r="CF801" s="73"/>
      <c r="CG801" s="73"/>
      <c r="CH801" s="73"/>
      <c r="CI801" s="73"/>
      <c r="CJ801" s="73"/>
      <c r="CK801" s="73"/>
      <c r="CL801" s="73"/>
      <c r="CM801" s="73"/>
      <c r="CN801" s="73"/>
      <c r="CO801" s="73"/>
      <c r="CP801" s="73"/>
      <c r="CQ801" s="73"/>
      <c r="CR801" s="73"/>
      <c r="CS801" s="73"/>
      <c r="CT801" s="73"/>
      <c r="CU801" s="73"/>
      <c r="CV801" s="73"/>
      <c r="CW801" s="73"/>
      <c r="CX801" s="73"/>
      <c r="CY801" s="73"/>
      <c r="CZ801" s="73"/>
      <c r="DA801" s="73"/>
      <c r="DB801" s="73"/>
      <c r="DC801" s="73"/>
      <c r="DD801" s="73"/>
      <c r="DE801" s="73"/>
      <c r="DF801" s="73"/>
      <c r="DG801" s="73"/>
      <c r="DH801" s="73"/>
      <c r="DI801" s="73"/>
      <c r="DJ801" s="73"/>
      <c r="DK801" s="73"/>
      <c r="DL801" s="73"/>
      <c r="DM801" s="73"/>
      <c r="DN801" s="73"/>
      <c r="DO801" s="73"/>
      <c r="DP801" s="73"/>
      <c r="DQ801" s="73"/>
      <c r="DR801" s="73"/>
      <c r="DS801" s="73"/>
      <c r="DT801" s="73"/>
      <c r="DU801" s="73"/>
      <c r="DV801" s="73"/>
      <c r="DW801" s="73"/>
      <c r="DX801" s="73"/>
      <c r="DY801" s="73"/>
      <c r="DZ801" s="73"/>
      <c r="EA801" s="73"/>
      <c r="EB801" s="73"/>
      <c r="EC801" s="73"/>
      <c r="ED801" s="73"/>
      <c r="EE801" s="73"/>
      <c r="EF801" s="73"/>
      <c r="EG801" s="73"/>
      <c r="EH801" s="73"/>
      <c r="EI801" s="73"/>
      <c r="EJ801" s="73"/>
      <c r="EK801" s="73"/>
      <c r="EL801" s="73"/>
      <c r="EM801" s="73"/>
      <c r="EN801" s="73"/>
      <c r="EO801" s="73"/>
      <c r="EP801" s="73"/>
      <c r="EQ801" s="73"/>
      <c r="ER801" s="73"/>
      <c r="ES801" s="73"/>
      <c r="ET801" s="73"/>
      <c r="EU801" s="73"/>
      <c r="EV801" s="73"/>
      <c r="EW801" s="73"/>
      <c r="EX801" s="73"/>
      <c r="EY801" s="73"/>
      <c r="EZ801" s="73"/>
      <c r="FA801" s="73"/>
      <c r="FB801" s="73"/>
    </row>
    <row r="802" spans="1:158" s="64" customFormat="1" x14ac:dyDescent="0.25">
      <c r="A802" s="106"/>
      <c r="B802" s="107" t="s">
        <v>44</v>
      </c>
      <c r="C802" s="103"/>
      <c r="D802" s="104">
        <v>0.2</v>
      </c>
      <c r="E802" s="105">
        <v>0.2</v>
      </c>
      <c r="F802" s="104"/>
      <c r="G802" s="105"/>
      <c r="H802" s="104"/>
      <c r="I802" s="109"/>
      <c r="J802" s="105"/>
      <c r="K802" s="108"/>
      <c r="L802" s="73"/>
      <c r="M802" s="73"/>
      <c r="N802" s="73"/>
      <c r="O802" s="73"/>
      <c r="P802" s="73"/>
      <c r="Q802" s="73"/>
      <c r="R802" s="73"/>
      <c r="S802" s="73"/>
      <c r="T802" s="73"/>
      <c r="U802" s="73"/>
      <c r="V802" s="73"/>
      <c r="W802" s="73"/>
      <c r="X802" s="73"/>
      <c r="Y802" s="73"/>
      <c r="Z802" s="73"/>
      <c r="AA802" s="73"/>
      <c r="AB802" s="73"/>
      <c r="AC802" s="73"/>
      <c r="AD802" s="73"/>
      <c r="AE802" s="73"/>
      <c r="AF802" s="73"/>
      <c r="AG802" s="73"/>
      <c r="AH802" s="73"/>
      <c r="AI802" s="73"/>
      <c r="AJ802" s="73"/>
      <c r="AK802" s="73"/>
      <c r="AL802" s="73"/>
      <c r="AM802" s="73"/>
      <c r="AN802" s="73"/>
      <c r="AO802" s="73"/>
      <c r="AP802" s="73"/>
      <c r="AQ802" s="73"/>
      <c r="AR802" s="73"/>
      <c r="AS802" s="73"/>
      <c r="AT802" s="73"/>
      <c r="AU802" s="73"/>
      <c r="AV802" s="73"/>
      <c r="AW802" s="73"/>
      <c r="AX802" s="73"/>
      <c r="AY802" s="73"/>
      <c r="AZ802" s="73"/>
      <c r="BA802" s="73"/>
      <c r="BB802" s="73"/>
      <c r="BC802" s="73"/>
      <c r="BD802" s="73"/>
      <c r="BE802" s="73"/>
      <c r="BF802" s="73"/>
      <c r="BG802" s="73"/>
      <c r="BH802" s="73"/>
      <c r="BI802" s="73"/>
      <c r="BJ802" s="73"/>
      <c r="BK802" s="73"/>
      <c r="BL802" s="73"/>
      <c r="BM802" s="73"/>
      <c r="BN802" s="73"/>
      <c r="BO802" s="73"/>
      <c r="BP802" s="73"/>
      <c r="BQ802" s="73"/>
      <c r="BR802" s="73"/>
      <c r="BS802" s="73"/>
      <c r="BT802" s="73"/>
      <c r="BU802" s="73"/>
      <c r="BV802" s="73"/>
      <c r="BW802" s="73"/>
      <c r="BX802" s="73"/>
      <c r="BY802" s="73"/>
      <c r="BZ802" s="73"/>
      <c r="CA802" s="73"/>
      <c r="CB802" s="73"/>
      <c r="CC802" s="73"/>
      <c r="CD802" s="73"/>
      <c r="CE802" s="73"/>
      <c r="CF802" s="73"/>
      <c r="CG802" s="73"/>
      <c r="CH802" s="73"/>
      <c r="CI802" s="73"/>
      <c r="CJ802" s="73"/>
      <c r="CK802" s="73"/>
      <c r="CL802" s="73"/>
      <c r="CM802" s="73"/>
      <c r="CN802" s="73"/>
      <c r="CO802" s="73"/>
      <c r="CP802" s="73"/>
      <c r="CQ802" s="73"/>
      <c r="CR802" s="73"/>
      <c r="CS802" s="73"/>
      <c r="CT802" s="73"/>
      <c r="CU802" s="73"/>
      <c r="CV802" s="73"/>
      <c r="CW802" s="73"/>
      <c r="CX802" s="73"/>
      <c r="CY802" s="73"/>
      <c r="CZ802" s="73"/>
      <c r="DA802" s="73"/>
      <c r="DB802" s="73"/>
      <c r="DC802" s="73"/>
      <c r="DD802" s="73"/>
      <c r="DE802" s="73"/>
      <c r="DF802" s="73"/>
      <c r="DG802" s="73"/>
      <c r="DH802" s="73"/>
      <c r="DI802" s="73"/>
      <c r="DJ802" s="73"/>
      <c r="DK802" s="73"/>
      <c r="DL802" s="73"/>
      <c r="DM802" s="73"/>
      <c r="DN802" s="73"/>
      <c r="DO802" s="73"/>
      <c r="DP802" s="73"/>
      <c r="DQ802" s="73"/>
      <c r="DR802" s="73"/>
      <c r="DS802" s="73"/>
      <c r="DT802" s="73"/>
      <c r="DU802" s="73"/>
      <c r="DV802" s="73"/>
      <c r="DW802" s="73"/>
      <c r="DX802" s="73"/>
      <c r="DY802" s="73"/>
      <c r="DZ802" s="73"/>
      <c r="EA802" s="73"/>
      <c r="EB802" s="73"/>
      <c r="EC802" s="73"/>
      <c r="ED802" s="73"/>
      <c r="EE802" s="73"/>
      <c r="EF802" s="73"/>
      <c r="EG802" s="73"/>
      <c r="EH802" s="73"/>
      <c r="EI802" s="73"/>
      <c r="EJ802" s="73"/>
      <c r="EK802" s="73"/>
      <c r="EL802" s="73"/>
      <c r="EM802" s="73"/>
      <c r="EN802" s="73"/>
      <c r="EO802" s="73"/>
      <c r="EP802" s="73"/>
      <c r="EQ802" s="73"/>
      <c r="ER802" s="73"/>
      <c r="ES802" s="73"/>
      <c r="ET802" s="73"/>
      <c r="EU802" s="73"/>
      <c r="EV802" s="73"/>
      <c r="EW802" s="73"/>
      <c r="EX802" s="73"/>
      <c r="EY802" s="73"/>
      <c r="EZ802" s="73"/>
      <c r="FA802" s="73"/>
      <c r="FB802" s="73"/>
    </row>
    <row r="803" spans="1:158" s="64" customFormat="1" ht="26.25" x14ac:dyDescent="0.25">
      <c r="A803" s="60" t="s">
        <v>340</v>
      </c>
      <c r="B803" s="55"/>
      <c r="C803" s="56">
        <v>230</v>
      </c>
      <c r="D803" s="58"/>
      <c r="E803" s="58"/>
      <c r="F803" s="58">
        <v>9</v>
      </c>
      <c r="G803" s="58">
        <v>9.8000000000000007</v>
      </c>
      <c r="H803" s="57">
        <v>28</v>
      </c>
      <c r="I803" s="61">
        <v>236</v>
      </c>
      <c r="J803" s="58">
        <v>5.6</v>
      </c>
      <c r="K803" s="59" t="s">
        <v>362</v>
      </c>
      <c r="L803" s="73"/>
      <c r="M803" s="73"/>
      <c r="N803" s="73"/>
      <c r="O803" s="73"/>
      <c r="P803" s="73"/>
      <c r="Q803" s="73"/>
      <c r="R803" s="73"/>
      <c r="S803" s="73"/>
      <c r="T803" s="73"/>
      <c r="U803" s="73"/>
      <c r="V803" s="73"/>
      <c r="W803" s="73"/>
      <c r="X803" s="73"/>
      <c r="Y803" s="73"/>
      <c r="Z803" s="73"/>
      <c r="AA803" s="73"/>
      <c r="AB803" s="73"/>
      <c r="AC803" s="73"/>
      <c r="AD803" s="73"/>
      <c r="AE803" s="73"/>
      <c r="AF803" s="73"/>
      <c r="AG803" s="73"/>
      <c r="AH803" s="73"/>
      <c r="AI803" s="73"/>
      <c r="AJ803" s="73"/>
      <c r="AK803" s="73"/>
      <c r="AL803" s="73"/>
      <c r="AM803" s="73"/>
      <c r="AN803" s="73"/>
      <c r="AO803" s="73"/>
      <c r="AP803" s="73"/>
      <c r="AQ803" s="73"/>
      <c r="AR803" s="73"/>
      <c r="AS803" s="73"/>
      <c r="AT803" s="73"/>
      <c r="AU803" s="73"/>
      <c r="AV803" s="73"/>
      <c r="AW803" s="73"/>
      <c r="AX803" s="73"/>
      <c r="AY803" s="73"/>
      <c r="AZ803" s="73"/>
      <c r="BA803" s="73"/>
      <c r="BB803" s="73"/>
      <c r="BC803" s="73"/>
      <c r="BD803" s="73"/>
      <c r="BE803" s="73"/>
      <c r="BF803" s="73"/>
      <c r="BG803" s="73"/>
      <c r="BH803" s="73"/>
      <c r="BI803" s="73"/>
      <c r="BJ803" s="73"/>
      <c r="BK803" s="73"/>
      <c r="BL803" s="73"/>
      <c r="BM803" s="73"/>
      <c r="BN803" s="73"/>
      <c r="BO803" s="73"/>
      <c r="BP803" s="73"/>
      <c r="BQ803" s="73"/>
      <c r="BR803" s="73"/>
      <c r="BS803" s="73"/>
      <c r="BT803" s="73"/>
      <c r="BU803" s="73"/>
      <c r="BV803" s="73"/>
      <c r="BW803" s="73"/>
      <c r="BX803" s="73"/>
      <c r="BY803" s="73"/>
      <c r="BZ803" s="73"/>
      <c r="CA803" s="73"/>
      <c r="CB803" s="73"/>
      <c r="CC803" s="73"/>
      <c r="CD803" s="73"/>
      <c r="CE803" s="73"/>
      <c r="CF803" s="73"/>
      <c r="CG803" s="73"/>
      <c r="CH803" s="73"/>
      <c r="CI803" s="73"/>
      <c r="CJ803" s="73"/>
      <c r="CK803" s="73"/>
      <c r="CL803" s="73"/>
      <c r="CM803" s="73"/>
      <c r="CN803" s="73"/>
      <c r="CO803" s="73"/>
      <c r="CP803" s="73"/>
      <c r="CQ803" s="73"/>
      <c r="CR803" s="73"/>
      <c r="CS803" s="73"/>
      <c r="CT803" s="73"/>
      <c r="CU803" s="73"/>
      <c r="CV803" s="73"/>
      <c r="CW803" s="73"/>
      <c r="CX803" s="73"/>
      <c r="CY803" s="73"/>
      <c r="CZ803" s="73"/>
      <c r="DA803" s="73"/>
      <c r="DB803" s="73"/>
      <c r="DC803" s="73"/>
      <c r="DD803" s="73"/>
      <c r="DE803" s="73"/>
      <c r="DF803" s="73"/>
      <c r="DG803" s="73"/>
      <c r="DH803" s="73"/>
      <c r="DI803" s="73"/>
      <c r="DJ803" s="73"/>
      <c r="DK803" s="73"/>
      <c r="DL803" s="73"/>
      <c r="DM803" s="73"/>
      <c r="DN803" s="73"/>
      <c r="DO803" s="73"/>
      <c r="DP803" s="73"/>
      <c r="DQ803" s="73"/>
      <c r="DR803" s="73"/>
      <c r="DS803" s="73"/>
      <c r="DT803" s="73"/>
      <c r="DU803" s="73"/>
      <c r="DV803" s="73"/>
      <c r="DW803" s="73"/>
      <c r="DX803" s="73"/>
      <c r="DY803" s="73"/>
      <c r="DZ803" s="73"/>
      <c r="EA803" s="73"/>
      <c r="EB803" s="73"/>
      <c r="EC803" s="73"/>
      <c r="ED803" s="73"/>
      <c r="EE803" s="73"/>
      <c r="EF803" s="73"/>
      <c r="EG803" s="73"/>
      <c r="EH803" s="73"/>
      <c r="EI803" s="73"/>
      <c r="EJ803" s="73"/>
      <c r="EK803" s="73"/>
      <c r="EL803" s="73"/>
      <c r="EM803" s="73"/>
      <c r="EN803" s="73"/>
      <c r="EO803" s="73"/>
      <c r="EP803" s="73"/>
      <c r="EQ803" s="73"/>
      <c r="ER803" s="73"/>
      <c r="ES803" s="73"/>
      <c r="ET803" s="73"/>
      <c r="EU803" s="73"/>
      <c r="EV803" s="73"/>
      <c r="EW803" s="73"/>
      <c r="EX803" s="73"/>
      <c r="EY803" s="73"/>
      <c r="EZ803" s="73"/>
      <c r="FA803" s="73"/>
      <c r="FB803" s="73"/>
    </row>
    <row r="804" spans="1:158" s="64" customFormat="1" x14ac:dyDescent="0.25">
      <c r="A804" s="60"/>
      <c r="B804" s="55" t="s">
        <v>62</v>
      </c>
      <c r="C804" s="56"/>
      <c r="D804" s="58">
        <v>38.159999999999997</v>
      </c>
      <c r="E804" s="58">
        <v>29</v>
      </c>
      <c r="F804" s="61"/>
      <c r="G804" s="61"/>
      <c r="H804" s="57"/>
      <c r="I804" s="61"/>
      <c r="J804" s="58"/>
      <c r="K804" s="59"/>
      <c r="L804" s="73"/>
      <c r="M804" s="73"/>
      <c r="N804" s="73"/>
      <c r="O804" s="73"/>
      <c r="P804" s="73"/>
      <c r="Q804" s="73"/>
      <c r="R804" s="73"/>
      <c r="S804" s="73"/>
      <c r="T804" s="73"/>
      <c r="U804" s="73"/>
      <c r="V804" s="73"/>
      <c r="W804" s="73"/>
      <c r="X804" s="73"/>
      <c r="Y804" s="73"/>
      <c r="Z804" s="73"/>
      <c r="AA804" s="73"/>
      <c r="AB804" s="73"/>
      <c r="AC804" s="73"/>
      <c r="AD804" s="73"/>
      <c r="AE804" s="73"/>
      <c r="AF804" s="73"/>
      <c r="AG804" s="73"/>
      <c r="AH804" s="73"/>
      <c r="AI804" s="73"/>
      <c r="AJ804" s="73"/>
      <c r="AK804" s="73"/>
      <c r="AL804" s="73"/>
      <c r="AM804" s="73"/>
      <c r="AN804" s="73"/>
      <c r="AO804" s="73"/>
      <c r="AP804" s="73"/>
      <c r="AQ804" s="73"/>
      <c r="AR804" s="73"/>
      <c r="AS804" s="73"/>
      <c r="AT804" s="73"/>
      <c r="AU804" s="73"/>
      <c r="AV804" s="73"/>
      <c r="AW804" s="73"/>
      <c r="AX804" s="73"/>
      <c r="AY804" s="73"/>
      <c r="AZ804" s="73"/>
      <c r="BA804" s="73"/>
      <c r="BB804" s="73"/>
      <c r="BC804" s="73"/>
      <c r="BD804" s="73"/>
      <c r="BE804" s="73"/>
      <c r="BF804" s="73"/>
      <c r="BG804" s="73"/>
      <c r="BH804" s="73"/>
      <c r="BI804" s="73"/>
      <c r="BJ804" s="73"/>
      <c r="BK804" s="73"/>
      <c r="BL804" s="73"/>
      <c r="BM804" s="73"/>
      <c r="BN804" s="73"/>
      <c r="BO804" s="73"/>
      <c r="BP804" s="73"/>
      <c r="BQ804" s="73"/>
      <c r="BR804" s="73"/>
      <c r="BS804" s="73"/>
      <c r="BT804" s="73"/>
      <c r="BU804" s="73"/>
      <c r="BV804" s="73"/>
      <c r="BW804" s="73"/>
      <c r="BX804" s="73"/>
      <c r="BY804" s="73"/>
      <c r="BZ804" s="73"/>
      <c r="CA804" s="73"/>
      <c r="CB804" s="73"/>
      <c r="CC804" s="73"/>
      <c r="CD804" s="73"/>
      <c r="CE804" s="73"/>
      <c r="CF804" s="73"/>
      <c r="CG804" s="73"/>
      <c r="CH804" s="73"/>
      <c r="CI804" s="73"/>
      <c r="CJ804" s="73"/>
      <c r="CK804" s="73"/>
      <c r="CL804" s="73"/>
      <c r="CM804" s="73"/>
      <c r="CN804" s="73"/>
      <c r="CO804" s="73"/>
      <c r="CP804" s="73"/>
      <c r="CQ804" s="73"/>
      <c r="CR804" s="73"/>
      <c r="CS804" s="73"/>
      <c r="CT804" s="73"/>
      <c r="CU804" s="73"/>
      <c r="CV804" s="73"/>
      <c r="CW804" s="73"/>
      <c r="CX804" s="73"/>
      <c r="CY804" s="73"/>
      <c r="CZ804" s="73"/>
      <c r="DA804" s="73"/>
      <c r="DB804" s="73"/>
      <c r="DC804" s="73"/>
      <c r="DD804" s="73"/>
      <c r="DE804" s="73"/>
      <c r="DF804" s="73"/>
      <c r="DG804" s="73"/>
      <c r="DH804" s="73"/>
      <c r="DI804" s="73"/>
      <c r="DJ804" s="73"/>
      <c r="DK804" s="73"/>
      <c r="DL804" s="73"/>
      <c r="DM804" s="73"/>
      <c r="DN804" s="73"/>
      <c r="DO804" s="73"/>
      <c r="DP804" s="73"/>
      <c r="DQ804" s="73"/>
      <c r="DR804" s="73"/>
      <c r="DS804" s="73"/>
      <c r="DT804" s="73"/>
      <c r="DU804" s="73"/>
      <c r="DV804" s="73"/>
      <c r="DW804" s="73"/>
      <c r="DX804" s="73"/>
      <c r="DY804" s="73"/>
      <c r="DZ804" s="73"/>
      <c r="EA804" s="73"/>
      <c r="EB804" s="73"/>
      <c r="EC804" s="73"/>
      <c r="ED804" s="73"/>
      <c r="EE804" s="73"/>
      <c r="EF804" s="73"/>
      <c r="EG804" s="73"/>
      <c r="EH804" s="73"/>
      <c r="EI804" s="73"/>
      <c r="EJ804" s="73"/>
      <c r="EK804" s="73"/>
      <c r="EL804" s="73"/>
      <c r="EM804" s="73"/>
      <c r="EN804" s="73"/>
      <c r="EO804" s="73"/>
      <c r="EP804" s="73"/>
      <c r="EQ804" s="73"/>
      <c r="ER804" s="73"/>
      <c r="ES804" s="73"/>
      <c r="ET804" s="73"/>
      <c r="EU804" s="73"/>
      <c r="EV804" s="73"/>
      <c r="EW804" s="73"/>
      <c r="EX804" s="73"/>
      <c r="EY804" s="73"/>
      <c r="EZ804" s="73"/>
      <c r="FA804" s="73"/>
      <c r="FB804" s="73"/>
    </row>
    <row r="805" spans="1:158" s="64" customFormat="1" x14ac:dyDescent="0.25">
      <c r="A805" s="60"/>
      <c r="B805" s="55" t="s">
        <v>129</v>
      </c>
      <c r="C805" s="56"/>
      <c r="D805" s="58">
        <v>7.2</v>
      </c>
      <c r="E805" s="58">
        <v>6</v>
      </c>
      <c r="F805" s="61"/>
      <c r="G805" s="61"/>
      <c r="H805" s="57"/>
      <c r="I805" s="61"/>
      <c r="J805" s="58"/>
      <c r="K805" s="59"/>
      <c r="L805" s="73"/>
      <c r="M805" s="73"/>
      <c r="N805" s="73"/>
      <c r="O805" s="73"/>
      <c r="P805" s="73"/>
      <c r="Q805" s="73"/>
      <c r="R805" s="73"/>
      <c r="S805" s="73"/>
      <c r="T805" s="73"/>
      <c r="U805" s="73"/>
      <c r="V805" s="73"/>
      <c r="W805" s="73"/>
      <c r="X805" s="73"/>
      <c r="Y805" s="73"/>
      <c r="Z805" s="73"/>
      <c r="AA805" s="73"/>
      <c r="AB805" s="73"/>
      <c r="AC805" s="73"/>
      <c r="AD805" s="73"/>
      <c r="AE805" s="73"/>
      <c r="AF805" s="73"/>
      <c r="AG805" s="73"/>
      <c r="AH805" s="73"/>
      <c r="AI805" s="73"/>
      <c r="AJ805" s="73"/>
      <c r="AK805" s="73"/>
      <c r="AL805" s="73"/>
      <c r="AM805" s="73"/>
      <c r="AN805" s="73"/>
      <c r="AO805" s="73"/>
      <c r="AP805" s="73"/>
      <c r="AQ805" s="73"/>
      <c r="AR805" s="73"/>
      <c r="AS805" s="73"/>
      <c r="AT805" s="73"/>
      <c r="AU805" s="73"/>
      <c r="AV805" s="73"/>
      <c r="AW805" s="73"/>
      <c r="AX805" s="73"/>
      <c r="AY805" s="73"/>
      <c r="AZ805" s="73"/>
      <c r="BA805" s="73"/>
      <c r="BB805" s="73"/>
      <c r="BC805" s="73"/>
      <c r="BD805" s="73"/>
      <c r="BE805" s="73"/>
      <c r="BF805" s="73"/>
      <c r="BG805" s="73"/>
      <c r="BH805" s="73"/>
      <c r="BI805" s="73"/>
      <c r="BJ805" s="73"/>
      <c r="BK805" s="73"/>
      <c r="BL805" s="73"/>
      <c r="BM805" s="73"/>
      <c r="BN805" s="73"/>
      <c r="BO805" s="73"/>
      <c r="BP805" s="73"/>
      <c r="BQ805" s="73"/>
      <c r="BR805" s="73"/>
      <c r="BS805" s="73"/>
      <c r="BT805" s="73"/>
      <c r="BU805" s="73"/>
      <c r="BV805" s="73"/>
      <c r="BW805" s="73"/>
      <c r="BX805" s="73"/>
      <c r="BY805" s="73"/>
      <c r="BZ805" s="73"/>
      <c r="CA805" s="73"/>
      <c r="CB805" s="73"/>
      <c r="CC805" s="73"/>
      <c r="CD805" s="73"/>
      <c r="CE805" s="73"/>
      <c r="CF805" s="73"/>
      <c r="CG805" s="73"/>
      <c r="CH805" s="73"/>
      <c r="CI805" s="73"/>
      <c r="CJ805" s="73"/>
      <c r="CK805" s="73"/>
      <c r="CL805" s="73"/>
      <c r="CM805" s="73"/>
      <c r="CN805" s="73"/>
      <c r="CO805" s="73"/>
      <c r="CP805" s="73"/>
      <c r="CQ805" s="73"/>
      <c r="CR805" s="73"/>
      <c r="CS805" s="73"/>
      <c r="CT805" s="73"/>
      <c r="CU805" s="73"/>
      <c r="CV805" s="73"/>
      <c r="CW805" s="73"/>
      <c r="CX805" s="73"/>
      <c r="CY805" s="73"/>
      <c r="CZ805" s="73"/>
      <c r="DA805" s="73"/>
      <c r="DB805" s="73"/>
      <c r="DC805" s="73"/>
      <c r="DD805" s="73"/>
      <c r="DE805" s="73"/>
      <c r="DF805" s="73"/>
      <c r="DG805" s="73"/>
      <c r="DH805" s="73"/>
      <c r="DI805" s="73"/>
      <c r="DJ805" s="73"/>
      <c r="DK805" s="73"/>
      <c r="DL805" s="73"/>
      <c r="DM805" s="73"/>
      <c r="DN805" s="73"/>
      <c r="DO805" s="73"/>
      <c r="DP805" s="73"/>
      <c r="DQ805" s="73"/>
      <c r="DR805" s="73"/>
      <c r="DS805" s="73"/>
      <c r="DT805" s="73"/>
      <c r="DU805" s="73"/>
      <c r="DV805" s="73"/>
      <c r="DW805" s="73"/>
      <c r="DX805" s="73"/>
      <c r="DY805" s="73"/>
      <c r="DZ805" s="73"/>
      <c r="EA805" s="73"/>
      <c r="EB805" s="73"/>
      <c r="EC805" s="73"/>
      <c r="ED805" s="73"/>
      <c r="EE805" s="73"/>
      <c r="EF805" s="73"/>
      <c r="EG805" s="73"/>
      <c r="EH805" s="73"/>
      <c r="EI805" s="73"/>
      <c r="EJ805" s="73"/>
      <c r="EK805" s="73"/>
      <c r="EL805" s="73"/>
      <c r="EM805" s="73"/>
      <c r="EN805" s="73"/>
      <c r="EO805" s="73"/>
      <c r="EP805" s="73"/>
      <c r="EQ805" s="73"/>
      <c r="ER805" s="73"/>
      <c r="ES805" s="73"/>
      <c r="ET805" s="73"/>
      <c r="EU805" s="73"/>
      <c r="EV805" s="73"/>
      <c r="EW805" s="73"/>
      <c r="EX805" s="73"/>
      <c r="EY805" s="73"/>
      <c r="EZ805" s="73"/>
      <c r="FA805" s="73"/>
      <c r="FB805" s="73"/>
    </row>
    <row r="806" spans="1:158" s="64" customFormat="1" x14ac:dyDescent="0.25">
      <c r="A806" s="60"/>
      <c r="B806" s="55" t="s">
        <v>55</v>
      </c>
      <c r="C806" s="56"/>
      <c r="D806" s="58">
        <v>1.68</v>
      </c>
      <c r="E806" s="58">
        <v>1.5</v>
      </c>
      <c r="F806" s="61"/>
      <c r="G806" s="61"/>
      <c r="H806" s="57"/>
      <c r="I806" s="61"/>
      <c r="J806" s="58"/>
      <c r="K806" s="59"/>
      <c r="L806" s="73"/>
      <c r="M806" s="73"/>
      <c r="N806" s="73"/>
      <c r="O806" s="73"/>
      <c r="P806" s="73"/>
      <c r="Q806" s="73"/>
      <c r="R806" s="73"/>
      <c r="S806" s="73"/>
      <c r="T806" s="73"/>
      <c r="U806" s="73"/>
      <c r="V806" s="73"/>
      <c r="W806" s="73"/>
      <c r="X806" s="73"/>
      <c r="Y806" s="73"/>
      <c r="Z806" s="73"/>
      <c r="AA806" s="73"/>
      <c r="AB806" s="73"/>
      <c r="AC806" s="73"/>
      <c r="AD806" s="73"/>
      <c r="AE806" s="73"/>
      <c r="AF806" s="73"/>
      <c r="AG806" s="73"/>
      <c r="AH806" s="73"/>
      <c r="AI806" s="73"/>
      <c r="AJ806" s="73"/>
      <c r="AK806" s="73"/>
      <c r="AL806" s="73"/>
      <c r="AM806" s="73"/>
      <c r="AN806" s="73"/>
      <c r="AO806" s="73"/>
      <c r="AP806" s="73"/>
      <c r="AQ806" s="73"/>
      <c r="AR806" s="73"/>
      <c r="AS806" s="73"/>
      <c r="AT806" s="73"/>
      <c r="AU806" s="73"/>
      <c r="AV806" s="73"/>
      <c r="AW806" s="73"/>
      <c r="AX806" s="73"/>
      <c r="AY806" s="73"/>
      <c r="AZ806" s="73"/>
      <c r="BA806" s="73"/>
      <c r="BB806" s="73"/>
      <c r="BC806" s="73"/>
      <c r="BD806" s="73"/>
      <c r="BE806" s="73"/>
      <c r="BF806" s="73"/>
      <c r="BG806" s="73"/>
      <c r="BH806" s="73"/>
      <c r="BI806" s="73"/>
      <c r="BJ806" s="73"/>
      <c r="BK806" s="73"/>
      <c r="BL806" s="73"/>
      <c r="BM806" s="73"/>
      <c r="BN806" s="73"/>
      <c r="BO806" s="73"/>
      <c r="BP806" s="73"/>
      <c r="BQ806" s="73"/>
      <c r="BR806" s="73"/>
      <c r="BS806" s="73"/>
      <c r="BT806" s="73"/>
      <c r="BU806" s="73"/>
      <c r="BV806" s="73"/>
      <c r="BW806" s="73"/>
      <c r="BX806" s="73"/>
      <c r="BY806" s="73"/>
      <c r="BZ806" s="73"/>
      <c r="CA806" s="73"/>
      <c r="CB806" s="73"/>
      <c r="CC806" s="73"/>
      <c r="CD806" s="73"/>
      <c r="CE806" s="73"/>
      <c r="CF806" s="73"/>
      <c r="CG806" s="73"/>
      <c r="CH806" s="73"/>
      <c r="CI806" s="73"/>
      <c r="CJ806" s="73"/>
      <c r="CK806" s="73"/>
      <c r="CL806" s="73"/>
      <c r="CM806" s="73"/>
      <c r="CN806" s="73"/>
      <c r="CO806" s="73"/>
      <c r="CP806" s="73"/>
      <c r="CQ806" s="73"/>
      <c r="CR806" s="73"/>
      <c r="CS806" s="73"/>
      <c r="CT806" s="73"/>
      <c r="CU806" s="73"/>
      <c r="CV806" s="73"/>
      <c r="CW806" s="73"/>
      <c r="CX806" s="73"/>
      <c r="CY806" s="73"/>
      <c r="CZ806" s="73"/>
      <c r="DA806" s="73"/>
      <c r="DB806" s="73"/>
      <c r="DC806" s="73"/>
      <c r="DD806" s="73"/>
      <c r="DE806" s="73"/>
      <c r="DF806" s="73"/>
      <c r="DG806" s="73"/>
      <c r="DH806" s="73"/>
      <c r="DI806" s="73"/>
      <c r="DJ806" s="73"/>
      <c r="DK806" s="73"/>
      <c r="DL806" s="73"/>
      <c r="DM806" s="73"/>
      <c r="DN806" s="73"/>
      <c r="DO806" s="73"/>
      <c r="DP806" s="73"/>
      <c r="DQ806" s="73"/>
      <c r="DR806" s="73"/>
      <c r="DS806" s="73"/>
      <c r="DT806" s="73"/>
      <c r="DU806" s="73"/>
      <c r="DV806" s="73"/>
      <c r="DW806" s="73"/>
      <c r="DX806" s="73"/>
      <c r="DY806" s="73"/>
      <c r="DZ806" s="73"/>
      <c r="EA806" s="73"/>
      <c r="EB806" s="73"/>
      <c r="EC806" s="73"/>
      <c r="ED806" s="73"/>
      <c r="EE806" s="73"/>
      <c r="EF806" s="73"/>
      <c r="EG806" s="73"/>
      <c r="EH806" s="73"/>
      <c r="EI806" s="73"/>
      <c r="EJ806" s="73"/>
      <c r="EK806" s="73"/>
      <c r="EL806" s="73"/>
      <c r="EM806" s="73"/>
      <c r="EN806" s="73"/>
      <c r="EO806" s="73"/>
      <c r="EP806" s="73"/>
      <c r="EQ806" s="73"/>
      <c r="ER806" s="73"/>
      <c r="ES806" s="73"/>
      <c r="ET806" s="73"/>
      <c r="EU806" s="73"/>
      <c r="EV806" s="73"/>
      <c r="EW806" s="73"/>
      <c r="EX806" s="73"/>
      <c r="EY806" s="73"/>
      <c r="EZ806" s="73"/>
      <c r="FA806" s="73"/>
      <c r="FB806" s="73"/>
    </row>
    <row r="807" spans="1:158" s="64" customFormat="1" x14ac:dyDescent="0.25">
      <c r="A807" s="60"/>
      <c r="B807" s="55" t="s">
        <v>19</v>
      </c>
      <c r="C807" s="56"/>
      <c r="D807" s="58">
        <v>2.4</v>
      </c>
      <c r="E807" s="58">
        <v>2.4</v>
      </c>
      <c r="F807" s="61"/>
      <c r="G807" s="61"/>
      <c r="H807" s="57"/>
      <c r="I807" s="61"/>
      <c r="J807" s="58"/>
      <c r="K807" s="59"/>
      <c r="L807" s="73"/>
      <c r="M807" s="73"/>
      <c r="N807" s="73"/>
      <c r="O807" s="73"/>
      <c r="P807" s="73"/>
      <c r="Q807" s="73"/>
      <c r="R807" s="73"/>
      <c r="S807" s="73"/>
      <c r="T807" s="73"/>
      <c r="U807" s="73"/>
      <c r="V807" s="73"/>
      <c r="W807" s="73"/>
      <c r="X807" s="73"/>
      <c r="Y807" s="73"/>
      <c r="Z807" s="73"/>
      <c r="AA807" s="73"/>
      <c r="AB807" s="73"/>
      <c r="AC807" s="73"/>
      <c r="AD807" s="73"/>
      <c r="AE807" s="73"/>
      <c r="AF807" s="73"/>
      <c r="AG807" s="73"/>
      <c r="AH807" s="73"/>
      <c r="AI807" s="73"/>
      <c r="AJ807" s="73"/>
      <c r="AK807" s="73"/>
      <c r="AL807" s="73"/>
      <c r="AM807" s="73"/>
      <c r="AN807" s="73"/>
      <c r="AO807" s="73"/>
      <c r="AP807" s="73"/>
      <c r="AQ807" s="73"/>
      <c r="AR807" s="73"/>
      <c r="AS807" s="73"/>
      <c r="AT807" s="73"/>
      <c r="AU807" s="73"/>
      <c r="AV807" s="73"/>
      <c r="AW807" s="73"/>
      <c r="AX807" s="73"/>
      <c r="AY807" s="73"/>
      <c r="AZ807" s="73"/>
      <c r="BA807" s="73"/>
      <c r="BB807" s="73"/>
      <c r="BC807" s="73"/>
      <c r="BD807" s="73"/>
      <c r="BE807" s="73"/>
      <c r="BF807" s="73"/>
      <c r="BG807" s="73"/>
      <c r="BH807" s="73"/>
      <c r="BI807" s="73"/>
      <c r="BJ807" s="73"/>
      <c r="BK807" s="73"/>
      <c r="BL807" s="73"/>
      <c r="BM807" s="73"/>
      <c r="BN807" s="73"/>
      <c r="BO807" s="73"/>
      <c r="BP807" s="73"/>
      <c r="BQ807" s="73"/>
      <c r="BR807" s="73"/>
      <c r="BS807" s="73"/>
      <c r="BT807" s="73"/>
      <c r="BU807" s="73"/>
      <c r="BV807" s="73"/>
      <c r="BW807" s="73"/>
      <c r="BX807" s="73"/>
      <c r="BY807" s="73"/>
      <c r="BZ807" s="73"/>
      <c r="CA807" s="73"/>
      <c r="CB807" s="73"/>
      <c r="CC807" s="73"/>
      <c r="CD807" s="73"/>
      <c r="CE807" s="73"/>
      <c r="CF807" s="73"/>
      <c r="CG807" s="73"/>
      <c r="CH807" s="73"/>
      <c r="CI807" s="73"/>
      <c r="CJ807" s="73"/>
      <c r="CK807" s="73"/>
      <c r="CL807" s="73"/>
      <c r="CM807" s="73"/>
      <c r="CN807" s="73"/>
      <c r="CO807" s="73"/>
      <c r="CP807" s="73"/>
      <c r="CQ807" s="73"/>
      <c r="CR807" s="73"/>
      <c r="CS807" s="73"/>
      <c r="CT807" s="73"/>
      <c r="CU807" s="73"/>
      <c r="CV807" s="73"/>
      <c r="CW807" s="73"/>
      <c r="CX807" s="73"/>
      <c r="CY807" s="73"/>
      <c r="CZ807" s="73"/>
      <c r="DA807" s="73"/>
      <c r="DB807" s="73"/>
      <c r="DC807" s="73"/>
      <c r="DD807" s="73"/>
      <c r="DE807" s="73"/>
      <c r="DF807" s="73"/>
      <c r="DG807" s="73"/>
      <c r="DH807" s="73"/>
      <c r="DI807" s="73"/>
      <c r="DJ807" s="73"/>
      <c r="DK807" s="73"/>
      <c r="DL807" s="73"/>
      <c r="DM807" s="73"/>
      <c r="DN807" s="73"/>
      <c r="DO807" s="73"/>
      <c r="DP807" s="73"/>
      <c r="DQ807" s="73"/>
      <c r="DR807" s="73"/>
      <c r="DS807" s="73"/>
      <c r="DT807" s="73"/>
      <c r="DU807" s="73"/>
      <c r="DV807" s="73"/>
      <c r="DW807" s="73"/>
      <c r="DX807" s="73"/>
      <c r="DY807" s="73"/>
      <c r="DZ807" s="73"/>
      <c r="EA807" s="73"/>
      <c r="EB807" s="73"/>
      <c r="EC807" s="73"/>
      <c r="ED807" s="73"/>
      <c r="EE807" s="73"/>
      <c r="EF807" s="73"/>
      <c r="EG807" s="73"/>
      <c r="EH807" s="73"/>
      <c r="EI807" s="73"/>
      <c r="EJ807" s="73"/>
      <c r="EK807" s="73"/>
      <c r="EL807" s="73"/>
      <c r="EM807" s="73"/>
      <c r="EN807" s="73"/>
      <c r="EO807" s="73"/>
      <c r="EP807" s="73"/>
      <c r="EQ807" s="73"/>
      <c r="ER807" s="73"/>
      <c r="ES807" s="73"/>
      <c r="ET807" s="73"/>
      <c r="EU807" s="73"/>
      <c r="EV807" s="73"/>
      <c r="EW807" s="73"/>
      <c r="EX807" s="73"/>
      <c r="EY807" s="73"/>
      <c r="EZ807" s="73"/>
      <c r="FA807" s="73"/>
      <c r="FB807" s="73"/>
    </row>
    <row r="808" spans="1:158" s="64" customFormat="1" x14ac:dyDescent="0.25">
      <c r="A808" s="60"/>
      <c r="B808" s="55" t="s">
        <v>46</v>
      </c>
      <c r="C808" s="56"/>
      <c r="D808" s="58"/>
      <c r="E808" s="58">
        <v>38</v>
      </c>
      <c r="F808" s="61"/>
      <c r="G808" s="61"/>
      <c r="H808" s="57"/>
      <c r="I808" s="61"/>
      <c r="J808" s="58"/>
      <c r="K808" s="59"/>
      <c r="L808" s="73"/>
      <c r="M808" s="73"/>
      <c r="N808" s="73"/>
      <c r="O808" s="73"/>
      <c r="P808" s="73"/>
      <c r="Q808" s="73"/>
      <c r="R808" s="73"/>
      <c r="S808" s="73"/>
      <c r="T808" s="73"/>
      <c r="U808" s="73"/>
      <c r="V808" s="73"/>
      <c r="W808" s="73"/>
      <c r="X808" s="73"/>
      <c r="Y808" s="73"/>
      <c r="Z808" s="73"/>
      <c r="AA808" s="73"/>
      <c r="AB808" s="73"/>
      <c r="AC808" s="73"/>
      <c r="AD808" s="73"/>
      <c r="AE808" s="73"/>
      <c r="AF808" s="73"/>
      <c r="AG808" s="73"/>
      <c r="AH808" s="73"/>
      <c r="AI808" s="73"/>
      <c r="AJ808" s="73"/>
      <c r="AK808" s="73"/>
      <c r="AL808" s="73"/>
      <c r="AM808" s="73"/>
      <c r="AN808" s="73"/>
      <c r="AO808" s="73"/>
      <c r="AP808" s="73"/>
      <c r="AQ808" s="73"/>
      <c r="AR808" s="73"/>
      <c r="AS808" s="73"/>
      <c r="AT808" s="73"/>
      <c r="AU808" s="73"/>
      <c r="AV808" s="73"/>
      <c r="AW808" s="73"/>
      <c r="AX808" s="73"/>
      <c r="AY808" s="73"/>
      <c r="AZ808" s="73"/>
      <c r="BA808" s="73"/>
      <c r="BB808" s="73"/>
      <c r="BC808" s="73"/>
      <c r="BD808" s="73"/>
      <c r="BE808" s="73"/>
      <c r="BF808" s="73"/>
      <c r="BG808" s="73"/>
      <c r="BH808" s="73"/>
      <c r="BI808" s="73"/>
      <c r="BJ808" s="73"/>
      <c r="BK808" s="73"/>
      <c r="BL808" s="73"/>
      <c r="BM808" s="73"/>
      <c r="BN808" s="73"/>
      <c r="BO808" s="73"/>
      <c r="BP808" s="73"/>
      <c r="BQ808" s="73"/>
      <c r="BR808" s="73"/>
      <c r="BS808" s="73"/>
      <c r="BT808" s="73"/>
      <c r="BU808" s="73"/>
      <c r="BV808" s="73"/>
      <c r="BW808" s="73"/>
      <c r="BX808" s="73"/>
      <c r="BY808" s="73"/>
      <c r="BZ808" s="73"/>
      <c r="CA808" s="73"/>
      <c r="CB808" s="73"/>
      <c r="CC808" s="73"/>
      <c r="CD808" s="73"/>
      <c r="CE808" s="73"/>
      <c r="CF808" s="73"/>
      <c r="CG808" s="73"/>
      <c r="CH808" s="73"/>
      <c r="CI808" s="73"/>
      <c r="CJ808" s="73"/>
      <c r="CK808" s="73"/>
      <c r="CL808" s="73"/>
      <c r="CM808" s="73"/>
      <c r="CN808" s="73"/>
      <c r="CO808" s="73"/>
      <c r="CP808" s="73"/>
      <c r="CQ808" s="73"/>
      <c r="CR808" s="73"/>
      <c r="CS808" s="73"/>
      <c r="CT808" s="73"/>
      <c r="CU808" s="73"/>
      <c r="CV808" s="73"/>
      <c r="CW808" s="73"/>
      <c r="CX808" s="73"/>
      <c r="CY808" s="73"/>
      <c r="CZ808" s="73"/>
      <c r="DA808" s="73"/>
      <c r="DB808" s="73"/>
      <c r="DC808" s="73"/>
      <c r="DD808" s="73"/>
      <c r="DE808" s="73"/>
      <c r="DF808" s="73"/>
      <c r="DG808" s="73"/>
      <c r="DH808" s="73"/>
      <c r="DI808" s="73"/>
      <c r="DJ808" s="73"/>
      <c r="DK808" s="73"/>
      <c r="DL808" s="73"/>
      <c r="DM808" s="73"/>
      <c r="DN808" s="73"/>
      <c r="DO808" s="73"/>
      <c r="DP808" s="73"/>
      <c r="DQ808" s="73"/>
      <c r="DR808" s="73"/>
      <c r="DS808" s="73"/>
      <c r="DT808" s="73"/>
      <c r="DU808" s="73"/>
      <c r="DV808" s="73"/>
      <c r="DW808" s="73"/>
      <c r="DX808" s="73"/>
      <c r="DY808" s="73"/>
      <c r="DZ808" s="73"/>
      <c r="EA808" s="73"/>
      <c r="EB808" s="73"/>
      <c r="EC808" s="73"/>
      <c r="ED808" s="73"/>
      <c r="EE808" s="73"/>
      <c r="EF808" s="73"/>
      <c r="EG808" s="73"/>
      <c r="EH808" s="73"/>
      <c r="EI808" s="73"/>
      <c r="EJ808" s="73"/>
      <c r="EK808" s="73"/>
      <c r="EL808" s="73"/>
      <c r="EM808" s="73"/>
      <c r="EN808" s="73"/>
      <c r="EO808" s="73"/>
      <c r="EP808" s="73"/>
      <c r="EQ808" s="73"/>
      <c r="ER808" s="73"/>
      <c r="ES808" s="73"/>
      <c r="ET808" s="73"/>
      <c r="EU808" s="73"/>
      <c r="EV808" s="73"/>
      <c r="EW808" s="73"/>
      <c r="EX808" s="73"/>
      <c r="EY808" s="73"/>
      <c r="EZ808" s="73"/>
      <c r="FA808" s="73"/>
      <c r="FB808" s="73"/>
    </row>
    <row r="809" spans="1:158" s="64" customFormat="1" x14ac:dyDescent="0.25">
      <c r="A809" s="60"/>
      <c r="B809" s="55" t="s">
        <v>35</v>
      </c>
      <c r="C809" s="56"/>
      <c r="D809" s="58">
        <v>79.8</v>
      </c>
      <c r="E809" s="58">
        <v>60</v>
      </c>
      <c r="F809" s="61"/>
      <c r="G809" s="61"/>
      <c r="H809" s="61"/>
      <c r="I809" s="61"/>
      <c r="J809" s="58"/>
      <c r="K809" s="59"/>
      <c r="L809" s="73"/>
      <c r="M809" s="73"/>
      <c r="N809" s="73"/>
      <c r="O809" s="73"/>
      <c r="P809" s="73"/>
      <c r="Q809" s="73"/>
      <c r="R809" s="73"/>
      <c r="S809" s="73"/>
      <c r="T809" s="73"/>
      <c r="U809" s="73"/>
      <c r="V809" s="73"/>
      <c r="W809" s="73"/>
      <c r="X809" s="73"/>
      <c r="Y809" s="73"/>
      <c r="Z809" s="73"/>
      <c r="AA809" s="73"/>
      <c r="AB809" s="73"/>
      <c r="AC809" s="73"/>
      <c r="AD809" s="73"/>
      <c r="AE809" s="73"/>
      <c r="AF809" s="73"/>
      <c r="AG809" s="73"/>
      <c r="AH809" s="73"/>
      <c r="AI809" s="73"/>
      <c r="AJ809" s="73"/>
      <c r="AK809" s="73"/>
      <c r="AL809" s="73"/>
      <c r="AM809" s="73"/>
      <c r="AN809" s="73"/>
      <c r="AO809" s="73"/>
      <c r="AP809" s="73"/>
      <c r="AQ809" s="73"/>
      <c r="AR809" s="73"/>
      <c r="AS809" s="73"/>
      <c r="AT809" s="73"/>
      <c r="AU809" s="73"/>
      <c r="AV809" s="73"/>
      <c r="AW809" s="73"/>
      <c r="AX809" s="73"/>
      <c r="AY809" s="73"/>
      <c r="AZ809" s="73"/>
      <c r="BA809" s="73"/>
      <c r="BB809" s="73"/>
      <c r="BC809" s="73"/>
      <c r="BD809" s="73"/>
      <c r="BE809" s="73"/>
      <c r="BF809" s="73"/>
      <c r="BG809" s="73"/>
      <c r="BH809" s="73"/>
      <c r="BI809" s="73"/>
      <c r="BJ809" s="73"/>
      <c r="BK809" s="73"/>
      <c r="BL809" s="73"/>
      <c r="BM809" s="73"/>
      <c r="BN809" s="73"/>
      <c r="BO809" s="73"/>
      <c r="BP809" s="73"/>
      <c r="BQ809" s="73"/>
      <c r="BR809" s="73"/>
      <c r="BS809" s="73"/>
      <c r="BT809" s="73"/>
      <c r="BU809" s="73"/>
      <c r="BV809" s="73"/>
      <c r="BW809" s="73"/>
      <c r="BX809" s="73"/>
      <c r="BY809" s="73"/>
      <c r="BZ809" s="73"/>
      <c r="CA809" s="73"/>
      <c r="CB809" s="73"/>
      <c r="CC809" s="73"/>
      <c r="CD809" s="73"/>
      <c r="CE809" s="73"/>
      <c r="CF809" s="73"/>
      <c r="CG809" s="73"/>
      <c r="CH809" s="73"/>
      <c r="CI809" s="73"/>
      <c r="CJ809" s="73"/>
      <c r="CK809" s="73"/>
      <c r="CL809" s="73"/>
      <c r="CM809" s="73"/>
      <c r="CN809" s="73"/>
      <c r="CO809" s="73"/>
      <c r="CP809" s="73"/>
      <c r="CQ809" s="73"/>
      <c r="CR809" s="73"/>
      <c r="CS809" s="73"/>
      <c r="CT809" s="73"/>
      <c r="CU809" s="73"/>
      <c r="CV809" s="73"/>
      <c r="CW809" s="73"/>
      <c r="CX809" s="73"/>
      <c r="CY809" s="73"/>
      <c r="CZ809" s="73"/>
      <c r="DA809" s="73"/>
      <c r="DB809" s="73"/>
      <c r="DC809" s="73"/>
      <c r="DD809" s="73"/>
      <c r="DE809" s="73"/>
      <c r="DF809" s="73"/>
      <c r="DG809" s="73"/>
      <c r="DH809" s="73"/>
      <c r="DI809" s="73"/>
      <c r="DJ809" s="73"/>
      <c r="DK809" s="73"/>
      <c r="DL809" s="73"/>
      <c r="DM809" s="73"/>
      <c r="DN809" s="73"/>
      <c r="DO809" s="73"/>
      <c r="DP809" s="73"/>
      <c r="DQ809" s="73"/>
      <c r="DR809" s="73"/>
      <c r="DS809" s="73"/>
      <c r="DT809" s="73"/>
      <c r="DU809" s="73"/>
      <c r="DV809" s="73"/>
      <c r="DW809" s="73"/>
      <c r="DX809" s="73"/>
      <c r="DY809" s="73"/>
      <c r="DZ809" s="73"/>
      <c r="EA809" s="73"/>
      <c r="EB809" s="73"/>
      <c r="EC809" s="73"/>
      <c r="ED809" s="73"/>
      <c r="EE809" s="73"/>
      <c r="EF809" s="73"/>
      <c r="EG809" s="73"/>
      <c r="EH809" s="73"/>
      <c r="EI809" s="73"/>
      <c r="EJ809" s="73"/>
      <c r="EK809" s="73"/>
      <c r="EL809" s="73"/>
      <c r="EM809" s="73"/>
      <c r="EN809" s="73"/>
      <c r="EO809" s="73"/>
      <c r="EP809" s="73"/>
      <c r="EQ809" s="73"/>
      <c r="ER809" s="73"/>
      <c r="ES809" s="73"/>
      <c r="ET809" s="73"/>
      <c r="EU809" s="73"/>
      <c r="EV809" s="73"/>
      <c r="EW809" s="73"/>
      <c r="EX809" s="73"/>
      <c r="EY809" s="73"/>
      <c r="EZ809" s="73"/>
      <c r="FA809" s="73"/>
      <c r="FB809" s="73"/>
    </row>
    <row r="810" spans="1:158" s="64" customFormat="1" x14ac:dyDescent="0.25">
      <c r="A810" s="60"/>
      <c r="B810" s="55" t="s">
        <v>37</v>
      </c>
      <c r="C810" s="56"/>
      <c r="D810" s="58">
        <v>10</v>
      </c>
      <c r="E810" s="58">
        <v>8</v>
      </c>
      <c r="F810" s="61"/>
      <c r="G810" s="58"/>
      <c r="H810" s="57"/>
      <c r="I810" s="61"/>
      <c r="J810" s="58"/>
      <c r="K810" s="59"/>
      <c r="L810" s="73"/>
      <c r="M810" s="73"/>
      <c r="N810" s="73"/>
      <c r="O810" s="73"/>
      <c r="P810" s="73"/>
      <c r="Q810" s="73"/>
      <c r="R810" s="73"/>
      <c r="S810" s="73"/>
      <c r="T810" s="73"/>
      <c r="U810" s="73"/>
      <c r="V810" s="73"/>
      <c r="W810" s="73"/>
      <c r="X810" s="73"/>
      <c r="Y810" s="73"/>
      <c r="Z810" s="73"/>
      <c r="AA810" s="73"/>
      <c r="AB810" s="73"/>
      <c r="AC810" s="73"/>
      <c r="AD810" s="73"/>
      <c r="AE810" s="73"/>
      <c r="AF810" s="73"/>
      <c r="AG810" s="73"/>
      <c r="AH810" s="73"/>
      <c r="AI810" s="73"/>
      <c r="AJ810" s="73"/>
      <c r="AK810" s="73"/>
      <c r="AL810" s="73"/>
      <c r="AM810" s="73"/>
      <c r="AN810" s="73"/>
      <c r="AO810" s="73"/>
      <c r="AP810" s="73"/>
      <c r="AQ810" s="73"/>
      <c r="AR810" s="73"/>
      <c r="AS810" s="73"/>
      <c r="AT810" s="73"/>
      <c r="AU810" s="73"/>
      <c r="AV810" s="73"/>
      <c r="AW810" s="73"/>
      <c r="AX810" s="73"/>
      <c r="AY810" s="73"/>
      <c r="AZ810" s="73"/>
      <c r="BA810" s="73"/>
      <c r="BB810" s="73"/>
      <c r="BC810" s="73"/>
      <c r="BD810" s="73"/>
      <c r="BE810" s="73"/>
      <c r="BF810" s="73"/>
      <c r="BG810" s="73"/>
      <c r="BH810" s="73"/>
      <c r="BI810" s="73"/>
      <c r="BJ810" s="73"/>
      <c r="BK810" s="73"/>
      <c r="BL810" s="73"/>
      <c r="BM810" s="73"/>
      <c r="BN810" s="73"/>
      <c r="BO810" s="73"/>
      <c r="BP810" s="73"/>
      <c r="BQ810" s="73"/>
      <c r="BR810" s="73"/>
      <c r="BS810" s="73"/>
      <c r="BT810" s="73"/>
      <c r="BU810" s="73"/>
      <c r="BV810" s="73"/>
      <c r="BW810" s="73"/>
      <c r="BX810" s="73"/>
      <c r="BY810" s="73"/>
      <c r="BZ810" s="73"/>
      <c r="CA810" s="73"/>
      <c r="CB810" s="73"/>
      <c r="CC810" s="73"/>
      <c r="CD810" s="73"/>
      <c r="CE810" s="73"/>
      <c r="CF810" s="73"/>
      <c r="CG810" s="73"/>
      <c r="CH810" s="73"/>
      <c r="CI810" s="73"/>
      <c r="CJ810" s="73"/>
      <c r="CK810" s="73"/>
      <c r="CL810" s="73"/>
      <c r="CM810" s="73"/>
      <c r="CN810" s="73"/>
      <c r="CO810" s="73"/>
      <c r="CP810" s="73"/>
      <c r="CQ810" s="73"/>
      <c r="CR810" s="73"/>
      <c r="CS810" s="73"/>
      <c r="CT810" s="73"/>
      <c r="CU810" s="73"/>
      <c r="CV810" s="73"/>
      <c r="CW810" s="73"/>
      <c r="CX810" s="73"/>
      <c r="CY810" s="73"/>
      <c r="CZ810" s="73"/>
      <c r="DA810" s="73"/>
      <c r="DB810" s="73"/>
      <c r="DC810" s="73"/>
      <c r="DD810" s="73"/>
      <c r="DE810" s="73"/>
      <c r="DF810" s="73"/>
      <c r="DG810" s="73"/>
      <c r="DH810" s="73"/>
      <c r="DI810" s="73"/>
      <c r="DJ810" s="73"/>
      <c r="DK810" s="73"/>
      <c r="DL810" s="73"/>
      <c r="DM810" s="73"/>
      <c r="DN810" s="73"/>
      <c r="DO810" s="73"/>
      <c r="DP810" s="73"/>
      <c r="DQ810" s="73"/>
      <c r="DR810" s="73"/>
      <c r="DS810" s="73"/>
      <c r="DT810" s="73"/>
      <c r="DU810" s="73"/>
      <c r="DV810" s="73"/>
      <c r="DW810" s="73"/>
      <c r="DX810" s="73"/>
      <c r="DY810" s="73"/>
      <c r="DZ810" s="73"/>
      <c r="EA810" s="73"/>
      <c r="EB810" s="73"/>
      <c r="EC810" s="73"/>
      <c r="ED810" s="73"/>
      <c r="EE810" s="73"/>
      <c r="EF810" s="73"/>
      <c r="EG810" s="73"/>
      <c r="EH810" s="73"/>
      <c r="EI810" s="73"/>
      <c r="EJ810" s="73"/>
      <c r="EK810" s="73"/>
      <c r="EL810" s="73"/>
      <c r="EM810" s="73"/>
      <c r="EN810" s="73"/>
      <c r="EO810" s="73"/>
      <c r="EP810" s="73"/>
      <c r="EQ810" s="73"/>
      <c r="ER810" s="73"/>
      <c r="ES810" s="73"/>
      <c r="ET810" s="73"/>
      <c r="EU810" s="73"/>
      <c r="EV810" s="73"/>
      <c r="EW810" s="73"/>
      <c r="EX810" s="73"/>
      <c r="EY810" s="73"/>
      <c r="EZ810" s="73"/>
      <c r="FA810" s="73"/>
      <c r="FB810" s="73"/>
    </row>
    <row r="811" spans="1:158" s="64" customFormat="1" x14ac:dyDescent="0.25">
      <c r="A811" s="60"/>
      <c r="B811" s="55" t="s">
        <v>38</v>
      </c>
      <c r="C811" s="56"/>
      <c r="D811" s="58">
        <v>9.52</v>
      </c>
      <c r="E811" s="58">
        <v>8</v>
      </c>
      <c r="F811" s="61"/>
      <c r="G811" s="58"/>
      <c r="H811" s="57"/>
      <c r="I811" s="61"/>
      <c r="J811" s="58"/>
      <c r="K811" s="372"/>
      <c r="L811" s="73"/>
      <c r="M811" s="73"/>
      <c r="N811" s="73"/>
      <c r="O811" s="73"/>
      <c r="P811" s="73"/>
      <c r="Q811" s="73"/>
      <c r="R811" s="73"/>
      <c r="S811" s="73"/>
      <c r="T811" s="73"/>
      <c r="U811" s="73"/>
      <c r="V811" s="73"/>
      <c r="W811" s="73"/>
      <c r="X811" s="73"/>
      <c r="Y811" s="73"/>
      <c r="Z811" s="73"/>
      <c r="AA811" s="73"/>
      <c r="AB811" s="73"/>
      <c r="AC811" s="73"/>
      <c r="AD811" s="73"/>
      <c r="AE811" s="73"/>
      <c r="AF811" s="73"/>
      <c r="AG811" s="73"/>
      <c r="AH811" s="73"/>
      <c r="AI811" s="73"/>
      <c r="AJ811" s="73"/>
      <c r="AK811" s="73"/>
      <c r="AL811" s="73"/>
      <c r="AM811" s="73"/>
      <c r="AN811" s="73"/>
      <c r="AO811" s="73"/>
      <c r="AP811" s="73"/>
      <c r="AQ811" s="73"/>
      <c r="AR811" s="73"/>
      <c r="AS811" s="73"/>
      <c r="AT811" s="73"/>
      <c r="AU811" s="73"/>
      <c r="AV811" s="73"/>
      <c r="AW811" s="73"/>
      <c r="AX811" s="73"/>
      <c r="AY811" s="73"/>
      <c r="AZ811" s="73"/>
      <c r="BA811" s="73"/>
      <c r="BB811" s="73"/>
      <c r="BC811" s="73"/>
      <c r="BD811" s="73"/>
      <c r="BE811" s="73"/>
      <c r="BF811" s="73"/>
      <c r="BG811" s="73"/>
      <c r="BH811" s="73"/>
      <c r="BI811" s="73"/>
      <c r="BJ811" s="73"/>
      <c r="BK811" s="73"/>
      <c r="BL811" s="73"/>
      <c r="BM811" s="73"/>
      <c r="BN811" s="73"/>
      <c r="BO811" s="73"/>
      <c r="BP811" s="73"/>
      <c r="BQ811" s="73"/>
      <c r="BR811" s="73"/>
      <c r="BS811" s="73"/>
      <c r="BT811" s="73"/>
      <c r="BU811" s="73"/>
      <c r="BV811" s="73"/>
      <c r="BW811" s="73"/>
      <c r="BX811" s="73"/>
      <c r="BY811" s="73"/>
      <c r="BZ811" s="73"/>
      <c r="CA811" s="73"/>
      <c r="CB811" s="73"/>
      <c r="CC811" s="73"/>
      <c r="CD811" s="73"/>
      <c r="CE811" s="73"/>
      <c r="CF811" s="73"/>
      <c r="CG811" s="73"/>
      <c r="CH811" s="73"/>
      <c r="CI811" s="73"/>
      <c r="CJ811" s="73"/>
      <c r="CK811" s="73"/>
      <c r="CL811" s="73"/>
      <c r="CM811" s="73"/>
      <c r="CN811" s="73"/>
      <c r="CO811" s="73"/>
      <c r="CP811" s="73"/>
      <c r="CQ811" s="73"/>
      <c r="CR811" s="73"/>
      <c r="CS811" s="73"/>
      <c r="CT811" s="73"/>
      <c r="CU811" s="73"/>
      <c r="CV811" s="73"/>
      <c r="CW811" s="73"/>
      <c r="CX811" s="73"/>
      <c r="CY811" s="73"/>
      <c r="CZ811" s="73"/>
      <c r="DA811" s="73"/>
      <c r="DB811" s="73"/>
      <c r="DC811" s="73"/>
      <c r="DD811" s="73"/>
      <c r="DE811" s="73"/>
      <c r="DF811" s="73"/>
      <c r="DG811" s="73"/>
      <c r="DH811" s="73"/>
      <c r="DI811" s="73"/>
      <c r="DJ811" s="73"/>
      <c r="DK811" s="73"/>
      <c r="DL811" s="73"/>
      <c r="DM811" s="73"/>
      <c r="DN811" s="73"/>
      <c r="DO811" s="73"/>
      <c r="DP811" s="73"/>
      <c r="DQ811" s="73"/>
      <c r="DR811" s="73"/>
      <c r="DS811" s="73"/>
      <c r="DT811" s="73"/>
      <c r="DU811" s="73"/>
      <c r="DV811" s="73"/>
      <c r="DW811" s="73"/>
      <c r="DX811" s="73"/>
      <c r="DY811" s="73"/>
      <c r="DZ811" s="73"/>
      <c r="EA811" s="73"/>
      <c r="EB811" s="73"/>
      <c r="EC811" s="73"/>
      <c r="ED811" s="73"/>
      <c r="EE811" s="73"/>
      <c r="EF811" s="73"/>
      <c r="EG811" s="73"/>
      <c r="EH811" s="73"/>
      <c r="EI811" s="73"/>
      <c r="EJ811" s="73"/>
      <c r="EK811" s="73"/>
      <c r="EL811" s="73"/>
      <c r="EM811" s="73"/>
      <c r="EN811" s="73"/>
      <c r="EO811" s="73"/>
      <c r="EP811" s="73"/>
      <c r="EQ811" s="73"/>
      <c r="ER811" s="73"/>
      <c r="ES811" s="73"/>
      <c r="ET811" s="73"/>
      <c r="EU811" s="73"/>
      <c r="EV811" s="73"/>
      <c r="EW811" s="73"/>
      <c r="EX811" s="73"/>
      <c r="EY811" s="73"/>
      <c r="EZ811" s="73"/>
      <c r="FA811" s="73"/>
      <c r="FB811" s="73"/>
    </row>
    <row r="812" spans="1:158" s="64" customFormat="1" x14ac:dyDescent="0.25">
      <c r="A812" s="60"/>
      <c r="B812" s="55" t="s">
        <v>36</v>
      </c>
      <c r="C812" s="56"/>
      <c r="D812" s="58">
        <v>8</v>
      </c>
      <c r="E812" s="58">
        <v>8</v>
      </c>
      <c r="F812" s="61"/>
      <c r="G812" s="58"/>
      <c r="H812" s="57"/>
      <c r="I812" s="61"/>
      <c r="J812" s="58"/>
      <c r="K812" s="372"/>
      <c r="L812" s="73"/>
      <c r="M812" s="73"/>
      <c r="N812" s="73"/>
      <c r="O812" s="73"/>
      <c r="P812" s="73"/>
      <c r="Q812" s="73"/>
      <c r="R812" s="73"/>
      <c r="S812" s="73"/>
      <c r="T812" s="73"/>
      <c r="U812" s="73"/>
      <c r="V812" s="73"/>
      <c r="W812" s="73"/>
      <c r="X812" s="73"/>
      <c r="Y812" s="73"/>
      <c r="Z812" s="73"/>
      <c r="AA812" s="73"/>
      <c r="AB812" s="73"/>
      <c r="AC812" s="73"/>
      <c r="AD812" s="73"/>
      <c r="AE812" s="73"/>
      <c r="AF812" s="73"/>
      <c r="AG812" s="73"/>
      <c r="AH812" s="73"/>
      <c r="AI812" s="73"/>
      <c r="AJ812" s="73"/>
      <c r="AK812" s="73"/>
      <c r="AL812" s="73"/>
      <c r="AM812" s="73"/>
      <c r="AN812" s="73"/>
      <c r="AO812" s="73"/>
      <c r="AP812" s="73"/>
      <c r="AQ812" s="73"/>
      <c r="AR812" s="73"/>
      <c r="AS812" s="73"/>
      <c r="AT812" s="73"/>
      <c r="AU812" s="73"/>
      <c r="AV812" s="73"/>
      <c r="AW812" s="73"/>
      <c r="AX812" s="73"/>
      <c r="AY812" s="73"/>
      <c r="AZ812" s="73"/>
      <c r="BA812" s="73"/>
      <c r="BB812" s="73"/>
      <c r="BC812" s="73"/>
      <c r="BD812" s="73"/>
      <c r="BE812" s="73"/>
      <c r="BF812" s="73"/>
      <c r="BG812" s="73"/>
      <c r="BH812" s="73"/>
      <c r="BI812" s="73"/>
      <c r="BJ812" s="73"/>
      <c r="BK812" s="73"/>
      <c r="BL812" s="73"/>
      <c r="BM812" s="73"/>
      <c r="BN812" s="73"/>
      <c r="BO812" s="73"/>
      <c r="BP812" s="73"/>
      <c r="BQ812" s="73"/>
      <c r="BR812" s="73"/>
      <c r="BS812" s="73"/>
      <c r="BT812" s="73"/>
      <c r="BU812" s="73"/>
      <c r="BV812" s="73"/>
      <c r="BW812" s="73"/>
      <c r="BX812" s="73"/>
      <c r="BY812" s="73"/>
      <c r="BZ812" s="73"/>
      <c r="CA812" s="73"/>
      <c r="CB812" s="73"/>
      <c r="CC812" s="73"/>
      <c r="CD812" s="73"/>
      <c r="CE812" s="73"/>
      <c r="CF812" s="73"/>
      <c r="CG812" s="73"/>
      <c r="CH812" s="73"/>
      <c r="CI812" s="73"/>
      <c r="CJ812" s="73"/>
      <c r="CK812" s="73"/>
      <c r="CL812" s="73"/>
      <c r="CM812" s="73"/>
      <c r="CN812" s="73"/>
      <c r="CO812" s="73"/>
      <c r="CP812" s="73"/>
      <c r="CQ812" s="73"/>
      <c r="CR812" s="73"/>
      <c r="CS812" s="73"/>
      <c r="CT812" s="73"/>
      <c r="CU812" s="73"/>
      <c r="CV812" s="73"/>
      <c r="CW812" s="73"/>
      <c r="CX812" s="73"/>
      <c r="CY812" s="73"/>
      <c r="CZ812" s="73"/>
      <c r="DA812" s="73"/>
      <c r="DB812" s="73"/>
      <c r="DC812" s="73"/>
      <c r="DD812" s="73"/>
      <c r="DE812" s="73"/>
      <c r="DF812" s="73"/>
      <c r="DG812" s="73"/>
      <c r="DH812" s="73"/>
      <c r="DI812" s="73"/>
      <c r="DJ812" s="73"/>
      <c r="DK812" s="73"/>
      <c r="DL812" s="73"/>
      <c r="DM812" s="73"/>
      <c r="DN812" s="73"/>
      <c r="DO812" s="73"/>
      <c r="DP812" s="73"/>
      <c r="DQ812" s="73"/>
      <c r="DR812" s="73"/>
      <c r="DS812" s="73"/>
      <c r="DT812" s="73"/>
      <c r="DU812" s="73"/>
      <c r="DV812" s="73"/>
      <c r="DW812" s="73"/>
      <c r="DX812" s="73"/>
      <c r="DY812" s="73"/>
      <c r="DZ812" s="73"/>
      <c r="EA812" s="73"/>
      <c r="EB812" s="73"/>
      <c r="EC812" s="73"/>
      <c r="ED812" s="73"/>
      <c r="EE812" s="73"/>
      <c r="EF812" s="73"/>
      <c r="EG812" s="73"/>
      <c r="EH812" s="73"/>
      <c r="EI812" s="73"/>
      <c r="EJ812" s="73"/>
      <c r="EK812" s="73"/>
      <c r="EL812" s="73"/>
      <c r="EM812" s="73"/>
      <c r="EN812" s="73"/>
      <c r="EO812" s="73"/>
      <c r="EP812" s="73"/>
      <c r="EQ812" s="73"/>
      <c r="ER812" s="73"/>
      <c r="ES812" s="73"/>
      <c r="ET812" s="73"/>
      <c r="EU812" s="73"/>
      <c r="EV812" s="73"/>
      <c r="EW812" s="73"/>
      <c r="EX812" s="73"/>
      <c r="EY812" s="73"/>
      <c r="EZ812" s="73"/>
      <c r="FA812" s="73"/>
      <c r="FB812" s="73"/>
    </row>
    <row r="813" spans="1:158" s="64" customFormat="1" x14ac:dyDescent="0.25">
      <c r="A813" s="60"/>
      <c r="B813" s="55" t="s">
        <v>39</v>
      </c>
      <c r="C813" s="56"/>
      <c r="D813" s="58">
        <v>2.5</v>
      </c>
      <c r="E813" s="58">
        <v>2.5</v>
      </c>
      <c r="F813" s="61"/>
      <c r="G813" s="58"/>
      <c r="H813" s="57"/>
      <c r="I813" s="61"/>
      <c r="J813" s="58"/>
      <c r="K813" s="372"/>
      <c r="L813" s="73"/>
      <c r="M813" s="73"/>
      <c r="N813" s="73"/>
      <c r="O813" s="73"/>
      <c r="P813" s="73"/>
      <c r="Q813" s="73"/>
      <c r="R813" s="73"/>
      <c r="S813" s="73"/>
      <c r="T813" s="73"/>
      <c r="U813" s="73"/>
      <c r="V813" s="73"/>
      <c r="W813" s="73"/>
      <c r="X813" s="73"/>
      <c r="Y813" s="73"/>
      <c r="Z813" s="73"/>
      <c r="AA813" s="73"/>
      <c r="AB813" s="73"/>
      <c r="AC813" s="73"/>
      <c r="AD813" s="73"/>
      <c r="AE813" s="73"/>
      <c r="AF813" s="73"/>
      <c r="AG813" s="73"/>
      <c r="AH813" s="73"/>
      <c r="AI813" s="73"/>
      <c r="AJ813" s="73"/>
      <c r="AK813" s="73"/>
      <c r="AL813" s="73"/>
      <c r="AM813" s="73"/>
      <c r="AN813" s="73"/>
      <c r="AO813" s="73"/>
      <c r="AP813" s="73"/>
      <c r="AQ813" s="73"/>
      <c r="AR813" s="73"/>
      <c r="AS813" s="73"/>
      <c r="AT813" s="73"/>
      <c r="AU813" s="73"/>
      <c r="AV813" s="73"/>
      <c r="AW813" s="73"/>
      <c r="AX813" s="73"/>
      <c r="AY813" s="73"/>
      <c r="AZ813" s="73"/>
      <c r="BA813" s="73"/>
      <c r="BB813" s="73"/>
      <c r="BC813" s="73"/>
      <c r="BD813" s="73"/>
      <c r="BE813" s="73"/>
      <c r="BF813" s="73"/>
      <c r="BG813" s="73"/>
      <c r="BH813" s="73"/>
      <c r="BI813" s="73"/>
      <c r="BJ813" s="73"/>
      <c r="BK813" s="73"/>
      <c r="BL813" s="73"/>
      <c r="BM813" s="73"/>
      <c r="BN813" s="73"/>
      <c r="BO813" s="73"/>
      <c r="BP813" s="73"/>
      <c r="BQ813" s="73"/>
      <c r="BR813" s="73"/>
      <c r="BS813" s="73"/>
      <c r="BT813" s="73"/>
      <c r="BU813" s="73"/>
      <c r="BV813" s="73"/>
      <c r="BW813" s="73"/>
      <c r="BX813" s="73"/>
      <c r="BY813" s="73"/>
      <c r="BZ813" s="73"/>
      <c r="CA813" s="73"/>
      <c r="CB813" s="73"/>
      <c r="CC813" s="73"/>
      <c r="CD813" s="73"/>
      <c r="CE813" s="73"/>
      <c r="CF813" s="73"/>
      <c r="CG813" s="73"/>
      <c r="CH813" s="73"/>
      <c r="CI813" s="73"/>
      <c r="CJ813" s="73"/>
      <c r="CK813" s="73"/>
      <c r="CL813" s="73"/>
      <c r="CM813" s="73"/>
      <c r="CN813" s="73"/>
      <c r="CO813" s="73"/>
      <c r="CP813" s="73"/>
      <c r="CQ813" s="73"/>
      <c r="CR813" s="73"/>
      <c r="CS813" s="73"/>
      <c r="CT813" s="73"/>
      <c r="CU813" s="73"/>
      <c r="CV813" s="73"/>
      <c r="CW813" s="73"/>
      <c r="CX813" s="73"/>
      <c r="CY813" s="73"/>
      <c r="CZ813" s="73"/>
      <c r="DA813" s="73"/>
      <c r="DB813" s="73"/>
      <c r="DC813" s="73"/>
      <c r="DD813" s="73"/>
      <c r="DE813" s="73"/>
      <c r="DF813" s="73"/>
      <c r="DG813" s="73"/>
      <c r="DH813" s="73"/>
      <c r="DI813" s="73"/>
      <c r="DJ813" s="73"/>
      <c r="DK813" s="73"/>
      <c r="DL813" s="73"/>
      <c r="DM813" s="73"/>
      <c r="DN813" s="73"/>
      <c r="DO813" s="73"/>
      <c r="DP813" s="73"/>
      <c r="DQ813" s="73"/>
      <c r="DR813" s="73"/>
      <c r="DS813" s="73"/>
      <c r="DT813" s="73"/>
      <c r="DU813" s="73"/>
      <c r="DV813" s="73"/>
      <c r="DW813" s="73"/>
      <c r="DX813" s="73"/>
      <c r="DY813" s="73"/>
      <c r="DZ813" s="73"/>
      <c r="EA813" s="73"/>
      <c r="EB813" s="73"/>
      <c r="EC813" s="73"/>
      <c r="ED813" s="73"/>
      <c r="EE813" s="73"/>
      <c r="EF813" s="73"/>
      <c r="EG813" s="73"/>
      <c r="EH813" s="73"/>
      <c r="EI813" s="73"/>
      <c r="EJ813" s="73"/>
      <c r="EK813" s="73"/>
      <c r="EL813" s="73"/>
      <c r="EM813" s="73"/>
      <c r="EN813" s="73"/>
      <c r="EO813" s="73"/>
      <c r="EP813" s="73"/>
      <c r="EQ813" s="73"/>
      <c r="ER813" s="73"/>
      <c r="ES813" s="73"/>
      <c r="ET813" s="73"/>
      <c r="EU813" s="73"/>
      <c r="EV813" s="73"/>
      <c r="EW813" s="73"/>
      <c r="EX813" s="73"/>
      <c r="EY813" s="73"/>
      <c r="EZ813" s="73"/>
      <c r="FA813" s="73"/>
      <c r="FB813" s="73"/>
    </row>
    <row r="814" spans="1:158" s="50" customFormat="1" x14ac:dyDescent="0.25">
      <c r="A814" s="60"/>
      <c r="B814" s="55" t="s">
        <v>21</v>
      </c>
      <c r="C814" s="56"/>
      <c r="D814" s="58">
        <v>1.2</v>
      </c>
      <c r="E814" s="58">
        <v>1.2</v>
      </c>
      <c r="F814" s="61"/>
      <c r="G814" s="58"/>
      <c r="H814" s="57"/>
      <c r="I814" s="61"/>
      <c r="J814" s="58"/>
      <c r="K814" s="372"/>
      <c r="L814" s="46"/>
      <c r="M814" s="46"/>
      <c r="N814" s="46"/>
      <c r="O814" s="46"/>
      <c r="P814" s="46"/>
      <c r="Q814" s="46"/>
      <c r="R814" s="46"/>
      <c r="S814" s="46"/>
      <c r="T814" s="46"/>
      <c r="U814" s="46"/>
      <c r="V814" s="46"/>
      <c r="W814" s="46"/>
      <c r="X814" s="46"/>
      <c r="Y814" s="46"/>
      <c r="Z814" s="46"/>
      <c r="AA814" s="46"/>
      <c r="AB814" s="46"/>
      <c r="AC814" s="46"/>
      <c r="AD814" s="46"/>
      <c r="AE814" s="46"/>
      <c r="AF814" s="46"/>
      <c r="AG814" s="46"/>
      <c r="AH814" s="46"/>
      <c r="AI814" s="46"/>
      <c r="AJ814" s="46"/>
      <c r="AK814" s="46"/>
      <c r="AL814" s="46"/>
      <c r="AM814" s="46"/>
      <c r="AN814" s="46"/>
      <c r="AO814" s="46"/>
      <c r="AP814" s="46"/>
      <c r="AQ814" s="46"/>
      <c r="AR814" s="46"/>
      <c r="AS814" s="46"/>
      <c r="AT814" s="46"/>
      <c r="AU814" s="46"/>
    </row>
    <row r="815" spans="1:158" s="50" customFormat="1" ht="23.25" customHeight="1" x14ac:dyDescent="0.25">
      <c r="A815" s="60"/>
      <c r="B815" s="55" t="s">
        <v>19</v>
      </c>
      <c r="C815" s="56"/>
      <c r="D815" s="58">
        <v>144</v>
      </c>
      <c r="E815" s="58">
        <v>144</v>
      </c>
      <c r="F815" s="61"/>
      <c r="G815" s="58"/>
      <c r="H815" s="57"/>
      <c r="I815" s="61"/>
      <c r="J815" s="58"/>
      <c r="K815" s="372"/>
      <c r="L815" s="46"/>
      <c r="M815" s="46"/>
      <c r="N815" s="46"/>
      <c r="O815" s="46"/>
      <c r="P815" s="46"/>
      <c r="Q815" s="46"/>
      <c r="R815" s="46"/>
      <c r="S815" s="46"/>
      <c r="T815" s="46"/>
      <c r="U815" s="46"/>
      <c r="V815" s="46"/>
      <c r="W815" s="46"/>
      <c r="X815" s="46"/>
      <c r="Y815" s="46"/>
      <c r="Z815" s="46"/>
      <c r="AA815" s="46"/>
      <c r="AB815" s="46"/>
      <c r="AC815" s="46"/>
      <c r="AD815" s="46"/>
      <c r="AE815" s="46"/>
      <c r="AF815" s="46"/>
      <c r="AG815" s="46"/>
      <c r="AH815" s="46"/>
      <c r="AI815" s="46"/>
      <c r="AJ815" s="46"/>
      <c r="AK815" s="46"/>
      <c r="AL815" s="46"/>
      <c r="AM815" s="46"/>
      <c r="AN815" s="46"/>
      <c r="AO815" s="46"/>
      <c r="AP815" s="46"/>
      <c r="AQ815" s="46"/>
      <c r="AR815" s="46"/>
      <c r="AS815" s="46"/>
      <c r="AT815" s="46"/>
      <c r="AU815" s="46"/>
    </row>
    <row r="816" spans="1:158" s="50" customFormat="1" ht="26.25" x14ac:dyDescent="0.25">
      <c r="A816" s="135" t="s">
        <v>416</v>
      </c>
      <c r="B816" s="136"/>
      <c r="C816" s="132">
        <v>70</v>
      </c>
      <c r="D816" s="142"/>
      <c r="E816" s="143"/>
      <c r="F816" s="133">
        <v>7.3</v>
      </c>
      <c r="G816" s="138">
        <v>7.4</v>
      </c>
      <c r="H816" s="133">
        <v>3.8</v>
      </c>
      <c r="I816" s="133">
        <v>111</v>
      </c>
      <c r="J816" s="138">
        <v>0.06</v>
      </c>
      <c r="K816" s="134" t="s">
        <v>415</v>
      </c>
      <c r="L816" s="46"/>
      <c r="M816" s="46"/>
      <c r="N816" s="46"/>
      <c r="O816" s="46"/>
      <c r="P816" s="46"/>
      <c r="Q816" s="46"/>
      <c r="R816" s="46"/>
      <c r="S816" s="46"/>
      <c r="T816" s="46"/>
      <c r="U816" s="46"/>
      <c r="V816" s="46"/>
      <c r="W816" s="46"/>
      <c r="X816" s="46"/>
      <c r="Y816" s="46"/>
      <c r="Z816" s="46"/>
      <c r="AA816" s="46"/>
      <c r="AB816" s="46"/>
      <c r="AC816" s="46"/>
      <c r="AD816" s="46"/>
      <c r="AE816" s="46"/>
      <c r="AF816" s="46"/>
      <c r="AG816" s="46"/>
      <c r="AH816" s="46"/>
      <c r="AI816" s="46"/>
      <c r="AJ816" s="46"/>
      <c r="AK816" s="46"/>
      <c r="AL816" s="46"/>
      <c r="AM816" s="46"/>
      <c r="AN816" s="46"/>
      <c r="AO816" s="46"/>
      <c r="AP816" s="46"/>
      <c r="AQ816" s="46"/>
      <c r="AR816" s="46"/>
      <c r="AS816" s="46"/>
      <c r="AT816" s="46"/>
      <c r="AU816" s="46"/>
    </row>
    <row r="817" spans="1:47" s="50" customFormat="1" x14ac:dyDescent="0.25">
      <c r="A817" s="135"/>
      <c r="B817" s="136" t="s">
        <v>169</v>
      </c>
      <c r="C817" s="305"/>
      <c r="D817" s="133">
        <v>53.2</v>
      </c>
      <c r="E817" s="143">
        <v>53.2</v>
      </c>
      <c r="F817" s="133"/>
      <c r="G817" s="138"/>
      <c r="H817" s="133"/>
      <c r="I817" s="133"/>
      <c r="J817" s="405"/>
      <c r="K817" s="134"/>
      <c r="L817" s="46"/>
      <c r="M817" s="46"/>
      <c r="N817" s="46"/>
      <c r="O817" s="46"/>
      <c r="P817" s="46"/>
      <c r="Q817" s="46"/>
      <c r="R817" s="46"/>
      <c r="S817" s="46"/>
      <c r="T817" s="46"/>
      <c r="U817" s="46"/>
      <c r="V817" s="46"/>
      <c r="W817" s="46"/>
      <c r="X817" s="46"/>
      <c r="Y817" s="46"/>
      <c r="Z817" s="46"/>
      <c r="AA817" s="46"/>
      <c r="AB817" s="46"/>
      <c r="AC817" s="46"/>
      <c r="AD817" s="46"/>
      <c r="AE817" s="46"/>
      <c r="AF817" s="46"/>
      <c r="AG817" s="46"/>
      <c r="AH817" s="46"/>
      <c r="AI817" s="46"/>
      <c r="AJ817" s="46"/>
      <c r="AK817" s="46"/>
      <c r="AL817" s="46"/>
      <c r="AM817" s="46"/>
      <c r="AN817" s="46"/>
      <c r="AO817" s="46"/>
      <c r="AP817" s="46"/>
      <c r="AQ817" s="46"/>
      <c r="AR817" s="46"/>
      <c r="AS817" s="46"/>
      <c r="AT817" s="46"/>
      <c r="AU817" s="46"/>
    </row>
    <row r="818" spans="1:47" s="50" customFormat="1" x14ac:dyDescent="0.25">
      <c r="A818" s="135"/>
      <c r="B818" s="136" t="s">
        <v>43</v>
      </c>
      <c r="C818" s="305"/>
      <c r="D818" s="142">
        <v>11</v>
      </c>
      <c r="E818" s="143">
        <v>11</v>
      </c>
      <c r="F818" s="133"/>
      <c r="G818" s="138"/>
      <c r="H818" s="133"/>
      <c r="I818" s="133"/>
      <c r="J818" s="138"/>
      <c r="K818" s="134"/>
      <c r="L818" s="46"/>
      <c r="M818" s="46"/>
      <c r="N818" s="46"/>
      <c r="O818" s="46"/>
      <c r="P818" s="46"/>
      <c r="Q818" s="46"/>
      <c r="R818" s="46"/>
      <c r="S818" s="46"/>
      <c r="T818" s="46"/>
      <c r="U818" s="46"/>
      <c r="V818" s="46"/>
      <c r="W818" s="46"/>
      <c r="X818" s="46"/>
      <c r="Y818" s="46"/>
      <c r="Z818" s="46"/>
      <c r="AA818" s="46"/>
      <c r="AB818" s="46"/>
      <c r="AC818" s="46"/>
      <c r="AD818" s="46"/>
      <c r="AE818" s="46"/>
      <c r="AF818" s="46"/>
      <c r="AG818" s="46"/>
      <c r="AH818" s="46"/>
      <c r="AI818" s="46"/>
      <c r="AJ818" s="46"/>
      <c r="AK818" s="46"/>
      <c r="AL818" s="46"/>
      <c r="AM818" s="46"/>
      <c r="AN818" s="46"/>
      <c r="AO818" s="46"/>
      <c r="AP818" s="46"/>
      <c r="AQ818" s="46"/>
      <c r="AR818" s="46"/>
      <c r="AS818" s="46"/>
      <c r="AT818" s="46"/>
      <c r="AU818" s="46"/>
    </row>
    <row r="819" spans="1:47" s="50" customFormat="1" x14ac:dyDescent="0.25">
      <c r="A819" s="135"/>
      <c r="B819" s="136" t="s">
        <v>56</v>
      </c>
      <c r="C819" s="305"/>
      <c r="D819" s="142">
        <v>18</v>
      </c>
      <c r="E819" s="143">
        <v>18</v>
      </c>
      <c r="F819" s="133"/>
      <c r="G819" s="138"/>
      <c r="H819" s="133"/>
      <c r="I819" s="133"/>
      <c r="J819" s="138"/>
      <c r="K819" s="134"/>
      <c r="L819" s="46"/>
      <c r="M819" s="46"/>
      <c r="N819" s="46"/>
      <c r="O819" s="46"/>
      <c r="P819" s="46"/>
      <c r="Q819" s="46"/>
      <c r="R819" s="46"/>
      <c r="S819" s="46"/>
      <c r="T819" s="46"/>
      <c r="U819" s="46"/>
      <c r="V819" s="46"/>
      <c r="W819" s="46"/>
      <c r="X819" s="46"/>
      <c r="Y819" s="46"/>
      <c r="Z819" s="46"/>
      <c r="AA819" s="46"/>
      <c r="AB819" s="46"/>
      <c r="AC819" s="46"/>
      <c r="AD819" s="46"/>
      <c r="AE819" s="46"/>
      <c r="AF819" s="46"/>
      <c r="AG819" s="46"/>
      <c r="AH819" s="46"/>
      <c r="AI819" s="46"/>
      <c r="AJ819" s="46"/>
      <c r="AK819" s="46"/>
      <c r="AL819" s="46"/>
      <c r="AM819" s="46"/>
      <c r="AN819" s="46"/>
      <c r="AO819" s="46"/>
      <c r="AP819" s="46"/>
      <c r="AQ819" s="46"/>
      <c r="AR819" s="46"/>
      <c r="AS819" s="46"/>
      <c r="AT819" s="46"/>
      <c r="AU819" s="46"/>
    </row>
    <row r="820" spans="1:47" s="69" customFormat="1" x14ac:dyDescent="0.25">
      <c r="A820" s="135"/>
      <c r="B820" s="136" t="s">
        <v>22</v>
      </c>
      <c r="C820" s="305"/>
      <c r="D820" s="142">
        <v>2.8</v>
      </c>
      <c r="E820" s="143">
        <v>2.8</v>
      </c>
      <c r="F820" s="133"/>
      <c r="G820" s="138"/>
      <c r="H820" s="133"/>
      <c r="I820" s="133"/>
      <c r="J820" s="138"/>
      <c r="K820" s="134"/>
      <c r="L820" s="73"/>
      <c r="M820" s="73"/>
      <c r="N820" s="73"/>
      <c r="O820" s="73"/>
      <c r="P820" s="73"/>
      <c r="Q820" s="73"/>
      <c r="R820" s="73"/>
      <c r="S820" s="73"/>
      <c r="T820" s="73"/>
      <c r="U820" s="73"/>
      <c r="V820" s="73"/>
      <c r="W820" s="73"/>
      <c r="X820" s="73"/>
      <c r="Y820" s="73"/>
      <c r="Z820" s="73"/>
      <c r="AA820" s="73"/>
      <c r="AB820" s="73"/>
      <c r="AC820" s="73"/>
      <c r="AD820" s="73"/>
      <c r="AE820" s="73"/>
      <c r="AF820" s="73"/>
      <c r="AG820" s="73"/>
      <c r="AH820" s="73"/>
      <c r="AI820" s="73"/>
      <c r="AJ820" s="73"/>
      <c r="AK820" s="73"/>
      <c r="AL820" s="73"/>
      <c r="AM820" s="73"/>
      <c r="AN820" s="73"/>
      <c r="AO820" s="73"/>
      <c r="AP820" s="73"/>
      <c r="AQ820" s="73"/>
      <c r="AR820" s="73"/>
      <c r="AS820" s="73"/>
      <c r="AT820" s="73"/>
      <c r="AU820" s="73"/>
    </row>
    <row r="821" spans="1:47" s="69" customFormat="1" x14ac:dyDescent="0.25">
      <c r="A821" s="135"/>
      <c r="B821" s="136" t="s">
        <v>46</v>
      </c>
      <c r="C821" s="305"/>
      <c r="D821" s="142"/>
      <c r="E821" s="143">
        <v>83</v>
      </c>
      <c r="F821" s="133"/>
      <c r="G821" s="138"/>
      <c r="H821" s="133"/>
      <c r="I821" s="133"/>
      <c r="J821" s="405"/>
      <c r="K821" s="134"/>
      <c r="L821" s="73"/>
      <c r="M821" s="73"/>
      <c r="N821" s="73"/>
      <c r="O821" s="73"/>
      <c r="P821" s="73"/>
      <c r="Q821" s="73"/>
      <c r="R821" s="73"/>
      <c r="S821" s="73"/>
      <c r="T821" s="73"/>
      <c r="U821" s="73"/>
      <c r="V821" s="73"/>
      <c r="W821" s="73"/>
      <c r="X821" s="73"/>
      <c r="Y821" s="73"/>
      <c r="Z821" s="73"/>
      <c r="AA821" s="73"/>
      <c r="AB821" s="73"/>
      <c r="AC821" s="73"/>
      <c r="AD821" s="73"/>
      <c r="AE821" s="73"/>
      <c r="AF821" s="73"/>
      <c r="AG821" s="73"/>
      <c r="AH821" s="73"/>
      <c r="AI821" s="73"/>
      <c r="AJ821" s="73"/>
      <c r="AK821" s="73"/>
      <c r="AL821" s="73"/>
      <c r="AM821" s="73"/>
      <c r="AN821" s="73"/>
      <c r="AO821" s="73"/>
      <c r="AP821" s="73"/>
      <c r="AQ821" s="73"/>
      <c r="AR821" s="73"/>
      <c r="AS821" s="73"/>
      <c r="AT821" s="73"/>
      <c r="AU821" s="73"/>
    </row>
    <row r="822" spans="1:47" s="69" customFormat="1" x14ac:dyDescent="0.25">
      <c r="A822" s="135"/>
      <c r="B822" s="136" t="s">
        <v>21</v>
      </c>
      <c r="C822" s="132"/>
      <c r="D822" s="132">
        <v>0.7</v>
      </c>
      <c r="E822" s="137">
        <v>0.7</v>
      </c>
      <c r="F822" s="381"/>
      <c r="G822" s="139"/>
      <c r="H822" s="381"/>
      <c r="I822" s="137"/>
      <c r="J822" s="140"/>
      <c r="K822" s="134"/>
      <c r="L822" s="73"/>
      <c r="M822" s="73"/>
      <c r="N822" s="73"/>
      <c r="O822" s="73"/>
      <c r="P822" s="73"/>
      <c r="Q822" s="73"/>
      <c r="R822" s="73"/>
      <c r="S822" s="73"/>
      <c r="T822" s="73"/>
      <c r="U822" s="73"/>
      <c r="V822" s="73"/>
      <c r="W822" s="73"/>
      <c r="X822" s="73"/>
      <c r="Y822" s="73"/>
      <c r="Z822" s="73"/>
      <c r="AA822" s="73"/>
      <c r="AB822" s="73"/>
      <c r="AC822" s="73"/>
      <c r="AD822" s="73"/>
      <c r="AE822" s="73"/>
      <c r="AF822" s="73"/>
      <c r="AG822" s="73"/>
      <c r="AH822" s="73"/>
      <c r="AI822" s="73"/>
      <c r="AJ822" s="73"/>
      <c r="AK822" s="73"/>
      <c r="AL822" s="73"/>
      <c r="AM822" s="73"/>
      <c r="AN822" s="73"/>
      <c r="AO822" s="73"/>
      <c r="AP822" s="73"/>
      <c r="AQ822" s="73"/>
      <c r="AR822" s="73"/>
      <c r="AS822" s="73"/>
      <c r="AT822" s="73"/>
      <c r="AU822" s="73"/>
    </row>
    <row r="823" spans="1:47" s="69" customFormat="1" x14ac:dyDescent="0.25">
      <c r="A823" s="135"/>
      <c r="B823" s="136"/>
      <c r="C823" s="132"/>
      <c r="D823" s="137"/>
      <c r="E823" s="137"/>
      <c r="F823" s="139"/>
      <c r="G823" s="139"/>
      <c r="H823" s="139"/>
      <c r="I823" s="137"/>
      <c r="J823" s="140"/>
      <c r="K823" s="134"/>
      <c r="L823" s="73"/>
      <c r="M823" s="73"/>
      <c r="N823" s="73"/>
      <c r="O823" s="73"/>
      <c r="P823" s="73"/>
      <c r="Q823" s="73"/>
      <c r="R823" s="73"/>
      <c r="S823" s="73"/>
      <c r="T823" s="73"/>
      <c r="U823" s="73"/>
      <c r="V823" s="73"/>
      <c r="W823" s="73"/>
      <c r="X823" s="73"/>
      <c r="Y823" s="73"/>
      <c r="Z823" s="73"/>
      <c r="AA823" s="73"/>
      <c r="AB823" s="73"/>
      <c r="AC823" s="73"/>
      <c r="AD823" s="73"/>
      <c r="AE823" s="73"/>
      <c r="AF823" s="73"/>
      <c r="AG823" s="73"/>
      <c r="AH823" s="73"/>
      <c r="AI823" s="73"/>
      <c r="AJ823" s="73"/>
      <c r="AK823" s="73"/>
      <c r="AL823" s="73"/>
      <c r="AM823" s="73"/>
      <c r="AN823" s="73"/>
      <c r="AO823" s="73"/>
      <c r="AP823" s="73"/>
      <c r="AQ823" s="73"/>
      <c r="AR823" s="73"/>
      <c r="AS823" s="73"/>
      <c r="AT823" s="73"/>
      <c r="AU823" s="73"/>
    </row>
    <row r="824" spans="1:47" s="69" customFormat="1" x14ac:dyDescent="0.25">
      <c r="A824" s="135" t="s">
        <v>278</v>
      </c>
      <c r="B824" s="136"/>
      <c r="C824" s="132">
        <v>130</v>
      </c>
      <c r="D824" s="138"/>
      <c r="E824" s="133"/>
      <c r="F824" s="138">
        <v>2</v>
      </c>
      <c r="G824" s="382">
        <v>5</v>
      </c>
      <c r="H824" s="138">
        <v>13.65</v>
      </c>
      <c r="I824" s="306">
        <v>107</v>
      </c>
      <c r="J824" s="133">
        <v>8</v>
      </c>
      <c r="K824" s="134" t="s">
        <v>335</v>
      </c>
      <c r="L824" s="73"/>
      <c r="M824" s="73"/>
      <c r="N824" s="73"/>
      <c r="O824" s="73"/>
      <c r="P824" s="73"/>
      <c r="Q824" s="73"/>
      <c r="R824" s="73"/>
      <c r="S824" s="73"/>
      <c r="T824" s="73"/>
      <c r="U824" s="73"/>
      <c r="V824" s="73"/>
      <c r="W824" s="73"/>
      <c r="X824" s="73"/>
      <c r="Y824" s="73"/>
      <c r="Z824" s="73"/>
      <c r="AA824" s="73"/>
      <c r="AB824" s="73"/>
      <c r="AC824" s="73"/>
      <c r="AD824" s="73"/>
      <c r="AE824" s="73"/>
      <c r="AF824" s="73"/>
      <c r="AG824" s="73"/>
      <c r="AH824" s="73"/>
      <c r="AI824" s="73"/>
      <c r="AJ824" s="73"/>
      <c r="AK824" s="73"/>
      <c r="AL824" s="73"/>
      <c r="AM824" s="73"/>
      <c r="AN824" s="73"/>
      <c r="AO824" s="73"/>
      <c r="AP824" s="73"/>
      <c r="AQ824" s="73"/>
      <c r="AR824" s="73"/>
      <c r="AS824" s="73"/>
      <c r="AT824" s="73"/>
      <c r="AU824" s="73"/>
    </row>
    <row r="825" spans="1:47" s="69" customFormat="1" x14ac:dyDescent="0.25">
      <c r="A825" s="135"/>
      <c r="B825" s="136" t="s">
        <v>35</v>
      </c>
      <c r="C825" s="132"/>
      <c r="D825" s="138">
        <v>55.33</v>
      </c>
      <c r="E825" s="133">
        <v>41.6</v>
      </c>
      <c r="F825" s="138"/>
      <c r="G825" s="382"/>
      <c r="H825" s="138"/>
      <c r="I825" s="306"/>
      <c r="J825" s="133"/>
      <c r="K825" s="134"/>
      <c r="L825" s="73"/>
      <c r="M825" s="73"/>
      <c r="N825" s="73"/>
      <c r="O825" s="73"/>
      <c r="P825" s="73"/>
      <c r="Q825" s="73"/>
      <c r="R825" s="73"/>
      <c r="S825" s="73"/>
      <c r="T825" s="73"/>
      <c r="U825" s="73"/>
      <c r="V825" s="73"/>
      <c r="W825" s="73"/>
      <c r="X825" s="73"/>
      <c r="Y825" s="73"/>
      <c r="Z825" s="73"/>
      <c r="AA825" s="73"/>
      <c r="AB825" s="73"/>
      <c r="AC825" s="73"/>
      <c r="AD825" s="73"/>
      <c r="AE825" s="73"/>
      <c r="AF825" s="73"/>
      <c r="AG825" s="73"/>
      <c r="AH825" s="73"/>
      <c r="AI825" s="73"/>
      <c r="AJ825" s="73"/>
      <c r="AK825" s="73"/>
      <c r="AL825" s="73"/>
      <c r="AM825" s="73"/>
      <c r="AN825" s="73"/>
      <c r="AO825" s="73"/>
      <c r="AP825" s="73"/>
      <c r="AQ825" s="73"/>
      <c r="AR825" s="73"/>
      <c r="AS825" s="73"/>
      <c r="AT825" s="73"/>
      <c r="AU825" s="73"/>
    </row>
    <row r="826" spans="1:47" s="69" customFormat="1" x14ac:dyDescent="0.25">
      <c r="A826" s="135"/>
      <c r="B826" s="136" t="s">
        <v>37</v>
      </c>
      <c r="C826" s="132"/>
      <c r="D826" s="138">
        <v>13</v>
      </c>
      <c r="E826" s="133">
        <v>10.4</v>
      </c>
      <c r="F826" s="138"/>
      <c r="G826" s="382"/>
      <c r="H826" s="138"/>
      <c r="I826" s="306"/>
      <c r="J826" s="133"/>
      <c r="K826" s="134"/>
      <c r="L826" s="73"/>
      <c r="M826" s="73"/>
      <c r="N826" s="73"/>
      <c r="O826" s="73"/>
      <c r="P826" s="73"/>
      <c r="Q826" s="73"/>
      <c r="R826" s="73"/>
      <c r="S826" s="73"/>
      <c r="T826" s="73"/>
      <c r="U826" s="73"/>
      <c r="V826" s="73"/>
      <c r="W826" s="73"/>
      <c r="X826" s="73"/>
      <c r="Y826" s="73"/>
      <c r="Z826" s="73"/>
      <c r="AA826" s="73"/>
      <c r="AB826" s="73"/>
      <c r="AC826" s="73"/>
      <c r="AD826" s="73"/>
      <c r="AE826" s="73"/>
      <c r="AF826" s="73"/>
      <c r="AG826" s="73"/>
      <c r="AH826" s="73"/>
      <c r="AI826" s="73"/>
      <c r="AJ826" s="73"/>
      <c r="AK826" s="73"/>
      <c r="AL826" s="73"/>
      <c r="AM826" s="73"/>
      <c r="AN826" s="73"/>
      <c r="AO826" s="73"/>
      <c r="AP826" s="73"/>
      <c r="AQ826" s="73"/>
      <c r="AR826" s="73"/>
      <c r="AS826" s="73"/>
      <c r="AT826" s="73"/>
      <c r="AU826" s="73"/>
    </row>
    <row r="827" spans="1:47" s="69" customFormat="1" x14ac:dyDescent="0.25">
      <c r="A827" s="135"/>
      <c r="B827" s="136" t="s">
        <v>38</v>
      </c>
      <c r="C827" s="132"/>
      <c r="D827" s="138">
        <v>12.37</v>
      </c>
      <c r="E827" s="133">
        <v>10.4</v>
      </c>
      <c r="F827" s="138"/>
      <c r="G827" s="382"/>
      <c r="H827" s="138"/>
      <c r="I827" s="306"/>
      <c r="J827" s="133"/>
      <c r="K827" s="134"/>
      <c r="L827" s="73"/>
      <c r="M827" s="73"/>
      <c r="N827" s="73"/>
      <c r="O827" s="73"/>
      <c r="P827" s="73"/>
      <c r="Q827" s="73"/>
      <c r="R827" s="73"/>
      <c r="S827" s="73"/>
      <c r="T827" s="73"/>
      <c r="U827" s="73"/>
      <c r="V827" s="73"/>
      <c r="W827" s="73"/>
      <c r="X827" s="73"/>
      <c r="Y827" s="73"/>
      <c r="Z827" s="73"/>
      <c r="AA827" s="73"/>
      <c r="AB827" s="73"/>
      <c r="AC827" s="73"/>
      <c r="AD827" s="73"/>
      <c r="AE827" s="73"/>
      <c r="AF827" s="73"/>
      <c r="AG827" s="73"/>
      <c r="AH827" s="73"/>
      <c r="AI827" s="73"/>
      <c r="AJ827" s="73"/>
      <c r="AK827" s="73"/>
      <c r="AL827" s="73"/>
      <c r="AM827" s="73"/>
      <c r="AN827" s="73"/>
      <c r="AO827" s="73"/>
      <c r="AP827" s="73"/>
      <c r="AQ827" s="73"/>
      <c r="AR827" s="73"/>
      <c r="AS827" s="73"/>
      <c r="AT827" s="73"/>
      <c r="AU827" s="73"/>
    </row>
    <row r="828" spans="1:47" s="69" customFormat="1" x14ac:dyDescent="0.25">
      <c r="A828" s="135"/>
      <c r="B828" s="136" t="s">
        <v>47</v>
      </c>
      <c r="C828" s="132"/>
      <c r="D828" s="138">
        <v>71.5</v>
      </c>
      <c r="E828" s="133">
        <v>57.2</v>
      </c>
      <c r="F828" s="138"/>
      <c r="G828" s="382"/>
      <c r="H828" s="138"/>
      <c r="I828" s="306"/>
      <c r="J828" s="133"/>
      <c r="K828" s="134"/>
      <c r="L828" s="73"/>
      <c r="M828" s="73"/>
      <c r="N828" s="73"/>
      <c r="O828" s="73"/>
      <c r="P828" s="73"/>
      <c r="Q828" s="73"/>
      <c r="R828" s="73"/>
      <c r="S828" s="73"/>
      <c r="T828" s="73"/>
      <c r="U828" s="73"/>
      <c r="V828" s="73"/>
      <c r="W828" s="73"/>
      <c r="X828" s="73"/>
      <c r="Y828" s="73"/>
      <c r="Z828" s="73"/>
      <c r="AA828" s="73"/>
      <c r="AB828" s="73"/>
      <c r="AC828" s="73"/>
      <c r="AD828" s="73"/>
      <c r="AE828" s="73"/>
      <c r="AF828" s="73"/>
      <c r="AG828" s="73"/>
      <c r="AH828" s="73"/>
      <c r="AI828" s="73"/>
      <c r="AJ828" s="73"/>
      <c r="AK828" s="73"/>
      <c r="AL828" s="73"/>
      <c r="AM828" s="73"/>
      <c r="AN828" s="73"/>
      <c r="AO828" s="73"/>
      <c r="AP828" s="73"/>
      <c r="AQ828" s="73"/>
      <c r="AR828" s="73"/>
      <c r="AS828" s="73"/>
      <c r="AT828" s="73"/>
      <c r="AU828" s="73"/>
    </row>
    <row r="829" spans="1:47" s="69" customFormat="1" x14ac:dyDescent="0.25">
      <c r="A829" s="135"/>
      <c r="B829" s="136" t="s">
        <v>39</v>
      </c>
      <c r="C829" s="132"/>
      <c r="D829" s="138">
        <v>3.9</v>
      </c>
      <c r="E829" s="133">
        <v>3.9</v>
      </c>
      <c r="F829" s="138"/>
      <c r="G829" s="382"/>
      <c r="H829" s="138"/>
      <c r="I829" s="306"/>
      <c r="J829" s="133"/>
      <c r="K829" s="134"/>
      <c r="L829" s="73"/>
      <c r="M829" s="73"/>
      <c r="N829" s="73"/>
      <c r="O829" s="73"/>
      <c r="P829" s="73"/>
      <c r="Q829" s="73"/>
      <c r="R829" s="73"/>
      <c r="S829" s="73"/>
      <c r="T829" s="73"/>
      <c r="U829" s="73"/>
      <c r="V829" s="73"/>
      <c r="W829" s="73"/>
      <c r="X829" s="73"/>
      <c r="Y829" s="73"/>
      <c r="Z829" s="73"/>
      <c r="AA829" s="73"/>
      <c r="AB829" s="73"/>
      <c r="AC829" s="73"/>
      <c r="AD829" s="73"/>
      <c r="AE829" s="73"/>
      <c r="AF829" s="73"/>
      <c r="AG829" s="73"/>
      <c r="AH829" s="73"/>
      <c r="AI829" s="73"/>
      <c r="AJ829" s="73"/>
      <c r="AK829" s="73"/>
      <c r="AL829" s="73"/>
      <c r="AM829" s="73"/>
      <c r="AN829" s="73"/>
      <c r="AO829" s="73"/>
      <c r="AP829" s="73"/>
      <c r="AQ829" s="73"/>
      <c r="AR829" s="73"/>
      <c r="AS829" s="73"/>
      <c r="AT829" s="73"/>
      <c r="AU829" s="73"/>
    </row>
    <row r="830" spans="1:47" s="69" customFormat="1" x14ac:dyDescent="0.25">
      <c r="A830" s="135"/>
      <c r="B830" s="136" t="s">
        <v>336</v>
      </c>
      <c r="C830" s="132"/>
      <c r="D830" s="138"/>
      <c r="E830" s="133">
        <v>39</v>
      </c>
      <c r="F830" s="138"/>
      <c r="G830" s="382"/>
      <c r="H830" s="138"/>
      <c r="I830" s="306"/>
      <c r="J830" s="133"/>
      <c r="K830" s="134"/>
      <c r="L830" s="73"/>
      <c r="M830" s="73"/>
      <c r="N830" s="73"/>
      <c r="O830" s="73"/>
      <c r="P830" s="73"/>
      <c r="Q830" s="73"/>
      <c r="R830" s="73"/>
      <c r="S830" s="73"/>
      <c r="T830" s="73"/>
      <c r="U830" s="73"/>
      <c r="V830" s="73"/>
      <c r="W830" s="73"/>
      <c r="X830" s="73"/>
      <c r="Y830" s="73"/>
      <c r="Z830" s="73"/>
      <c r="AA830" s="73"/>
      <c r="AB830" s="73"/>
      <c r="AC830" s="73"/>
      <c r="AD830" s="73"/>
      <c r="AE830" s="73"/>
      <c r="AF830" s="73"/>
      <c r="AG830" s="73"/>
      <c r="AH830" s="73"/>
      <c r="AI830" s="73"/>
      <c r="AJ830" s="73"/>
      <c r="AK830" s="73"/>
      <c r="AL830" s="73"/>
      <c r="AM830" s="73"/>
      <c r="AN830" s="73"/>
      <c r="AO830" s="73"/>
      <c r="AP830" s="73"/>
      <c r="AQ830" s="73"/>
      <c r="AR830" s="73"/>
      <c r="AS830" s="73"/>
      <c r="AT830" s="73"/>
      <c r="AU830" s="73"/>
    </row>
    <row r="831" spans="1:47" s="69" customFormat="1" x14ac:dyDescent="0.25">
      <c r="A831" s="135"/>
      <c r="B831" s="136" t="s">
        <v>41</v>
      </c>
      <c r="C831" s="132"/>
      <c r="D831" s="138">
        <v>9</v>
      </c>
      <c r="E831" s="133">
        <v>9</v>
      </c>
      <c r="F831" s="138"/>
      <c r="G831" s="382"/>
      <c r="H831" s="138"/>
      <c r="I831" s="306"/>
      <c r="J831" s="133"/>
      <c r="K831" s="134"/>
      <c r="L831" s="73"/>
      <c r="M831" s="73"/>
      <c r="N831" s="73"/>
      <c r="O831" s="73"/>
      <c r="P831" s="73"/>
      <c r="Q831" s="73"/>
      <c r="R831" s="73"/>
      <c r="S831" s="73"/>
      <c r="T831" s="73"/>
      <c r="U831" s="73"/>
      <c r="V831" s="73"/>
      <c r="W831" s="73"/>
      <c r="X831" s="73"/>
      <c r="Y831" s="73"/>
      <c r="Z831" s="73"/>
      <c r="AA831" s="73"/>
      <c r="AB831" s="73"/>
      <c r="AC831" s="73"/>
      <c r="AD831" s="73"/>
      <c r="AE831" s="73"/>
      <c r="AF831" s="73"/>
      <c r="AG831" s="73"/>
      <c r="AH831" s="73"/>
      <c r="AI831" s="73"/>
      <c r="AJ831" s="73"/>
      <c r="AK831" s="73"/>
      <c r="AL831" s="73"/>
      <c r="AM831" s="73"/>
      <c r="AN831" s="73"/>
      <c r="AO831" s="73"/>
      <c r="AP831" s="73"/>
      <c r="AQ831" s="73"/>
      <c r="AR831" s="73"/>
      <c r="AS831" s="73"/>
      <c r="AT831" s="73"/>
      <c r="AU831" s="73"/>
    </row>
    <row r="832" spans="1:47" s="69" customFormat="1" x14ac:dyDescent="0.25">
      <c r="A832" s="135"/>
      <c r="B832" s="136" t="s">
        <v>19</v>
      </c>
      <c r="C832" s="132"/>
      <c r="D832" s="138">
        <v>29.25</v>
      </c>
      <c r="E832" s="133">
        <v>29.25</v>
      </c>
      <c r="F832" s="138"/>
      <c r="G832" s="382"/>
      <c r="H832" s="138"/>
      <c r="I832" s="306"/>
      <c r="J832" s="133"/>
      <c r="K832" s="134"/>
      <c r="L832" s="73"/>
      <c r="M832" s="73"/>
      <c r="N832" s="73"/>
      <c r="O832" s="73"/>
      <c r="P832" s="73"/>
      <c r="Q832" s="73"/>
      <c r="R832" s="73"/>
      <c r="S832" s="73"/>
      <c r="T832" s="73"/>
      <c r="U832" s="73"/>
      <c r="V832" s="73"/>
      <c r="W832" s="73"/>
      <c r="X832" s="73"/>
      <c r="Y832" s="73"/>
      <c r="Z832" s="73"/>
      <c r="AA832" s="73"/>
      <c r="AB832" s="73"/>
      <c r="AC832" s="73"/>
      <c r="AD832" s="73"/>
      <c r="AE832" s="73"/>
      <c r="AF832" s="73"/>
      <c r="AG832" s="73"/>
      <c r="AH832" s="73"/>
      <c r="AI832" s="73"/>
      <c r="AJ832" s="73"/>
      <c r="AK832" s="73"/>
      <c r="AL832" s="73"/>
      <c r="AM832" s="73"/>
      <c r="AN832" s="73"/>
      <c r="AO832" s="73"/>
      <c r="AP832" s="73"/>
      <c r="AQ832" s="73"/>
      <c r="AR832" s="73"/>
      <c r="AS832" s="73"/>
      <c r="AT832" s="73"/>
      <c r="AU832" s="73"/>
    </row>
    <row r="833" spans="1:158" s="69" customFormat="1" x14ac:dyDescent="0.25">
      <c r="A833" s="135"/>
      <c r="B833" s="136" t="s">
        <v>48</v>
      </c>
      <c r="C833" s="132"/>
      <c r="D833" s="138">
        <v>2.92</v>
      </c>
      <c r="E833" s="133">
        <v>2.92</v>
      </c>
      <c r="F833" s="138"/>
      <c r="G833" s="382"/>
      <c r="H833" s="138"/>
      <c r="I833" s="306"/>
      <c r="J833" s="133"/>
      <c r="K833" s="134"/>
      <c r="L833" s="73"/>
      <c r="M833" s="73"/>
      <c r="N833" s="73"/>
      <c r="O833" s="73"/>
      <c r="P833" s="73"/>
      <c r="Q833" s="73"/>
      <c r="R833" s="73"/>
      <c r="S833" s="73"/>
      <c r="T833" s="73"/>
      <c r="U833" s="73"/>
      <c r="V833" s="73"/>
      <c r="W833" s="73"/>
      <c r="X833" s="73"/>
      <c r="Y833" s="73"/>
      <c r="Z833" s="73"/>
      <c r="AA833" s="73"/>
      <c r="AB833" s="73"/>
      <c r="AC833" s="73"/>
      <c r="AD833" s="73"/>
      <c r="AE833" s="73"/>
      <c r="AF833" s="73"/>
      <c r="AG833" s="73"/>
      <c r="AH833" s="73"/>
      <c r="AI833" s="73"/>
      <c r="AJ833" s="73"/>
      <c r="AK833" s="73"/>
      <c r="AL833" s="73"/>
      <c r="AM833" s="73"/>
      <c r="AN833" s="73"/>
      <c r="AO833" s="73"/>
      <c r="AP833" s="73"/>
      <c r="AQ833" s="73"/>
      <c r="AR833" s="73"/>
      <c r="AS833" s="73"/>
      <c r="AT833" s="73"/>
      <c r="AU833" s="73"/>
      <c r="AV833" s="73"/>
      <c r="AW833" s="73"/>
      <c r="AX833" s="73"/>
      <c r="AY833" s="73"/>
      <c r="AZ833" s="73"/>
      <c r="BA833" s="73"/>
      <c r="BB833" s="73"/>
      <c r="BC833" s="73"/>
      <c r="BD833" s="73"/>
      <c r="BE833" s="73"/>
      <c r="BF833" s="73"/>
      <c r="BG833" s="73"/>
      <c r="BH833" s="73"/>
      <c r="BI833" s="73"/>
      <c r="BJ833" s="73"/>
      <c r="BK833" s="73"/>
      <c r="BL833" s="73"/>
      <c r="BM833" s="73"/>
      <c r="BN833" s="73"/>
      <c r="BO833" s="73"/>
      <c r="BP833" s="73"/>
      <c r="BQ833" s="73"/>
      <c r="BR833" s="73"/>
      <c r="BS833" s="73"/>
      <c r="BT833" s="73"/>
      <c r="BU833" s="73"/>
      <c r="BV833" s="73"/>
      <c r="BW833" s="73"/>
      <c r="BX833" s="73"/>
      <c r="BY833" s="73"/>
      <c r="BZ833" s="73"/>
      <c r="CA833" s="73"/>
      <c r="CB833" s="73"/>
      <c r="CC833" s="73"/>
      <c r="CD833" s="73"/>
      <c r="CE833" s="73"/>
      <c r="CF833" s="73"/>
      <c r="CG833" s="73"/>
      <c r="CH833" s="73"/>
      <c r="CI833" s="73"/>
      <c r="CJ833" s="73"/>
      <c r="CK833" s="73"/>
      <c r="CL833" s="73"/>
      <c r="CM833" s="73"/>
      <c r="CN833" s="73"/>
      <c r="CO833" s="73"/>
      <c r="CP833" s="73"/>
      <c r="CQ833" s="73"/>
      <c r="CR833" s="73"/>
      <c r="CS833" s="73"/>
      <c r="CT833" s="73"/>
      <c r="CU833" s="73"/>
      <c r="CV833" s="73"/>
      <c r="CW833" s="73"/>
      <c r="CX833" s="73"/>
      <c r="CY833" s="73"/>
      <c r="CZ833" s="73"/>
      <c r="DA833" s="73"/>
      <c r="DB833" s="73"/>
      <c r="DC833" s="73"/>
      <c r="DD833" s="73"/>
      <c r="DE833" s="73"/>
      <c r="DF833" s="73"/>
      <c r="DG833" s="73"/>
      <c r="DH833" s="73"/>
      <c r="DI833" s="73"/>
      <c r="DJ833" s="73"/>
      <c r="DK833" s="73"/>
      <c r="DL833" s="73"/>
      <c r="DM833" s="73"/>
      <c r="DN833" s="73"/>
      <c r="DO833" s="73"/>
      <c r="DP833" s="73"/>
      <c r="DQ833" s="73"/>
      <c r="DR833" s="73"/>
      <c r="DS833" s="73"/>
      <c r="DT833" s="73"/>
      <c r="DU833" s="73"/>
      <c r="DV833" s="73"/>
      <c r="DW833" s="73"/>
      <c r="DX833" s="73"/>
      <c r="DY833" s="73"/>
      <c r="DZ833" s="73"/>
      <c r="EA833" s="73"/>
      <c r="EB833" s="73"/>
      <c r="EC833" s="73"/>
      <c r="ED833" s="73"/>
      <c r="EE833" s="73"/>
      <c r="EF833" s="73"/>
      <c r="EG833" s="73"/>
      <c r="EH833" s="73"/>
      <c r="EI833" s="73"/>
      <c r="EJ833" s="73"/>
      <c r="EK833" s="73"/>
      <c r="EL833" s="73"/>
      <c r="EM833" s="73"/>
      <c r="EN833" s="73"/>
      <c r="EO833" s="73"/>
      <c r="EP833" s="73"/>
      <c r="EQ833" s="73"/>
      <c r="ER833" s="73"/>
      <c r="ES833" s="73"/>
      <c r="ET833" s="73"/>
      <c r="EU833" s="73"/>
      <c r="EV833" s="73"/>
      <c r="EW833" s="73"/>
      <c r="EX833" s="73"/>
      <c r="EY833" s="73"/>
      <c r="EZ833" s="73"/>
      <c r="FA833" s="73"/>
      <c r="FB833" s="73"/>
    </row>
    <row r="834" spans="1:158" s="69" customFormat="1" x14ac:dyDescent="0.25">
      <c r="A834" s="135"/>
      <c r="B834" s="136" t="s">
        <v>21</v>
      </c>
      <c r="C834" s="132"/>
      <c r="D834" s="138">
        <v>1.3</v>
      </c>
      <c r="E834" s="133">
        <v>1.3</v>
      </c>
      <c r="F834" s="138"/>
      <c r="G834" s="382"/>
      <c r="H834" s="138"/>
      <c r="I834" s="306"/>
      <c r="J834" s="133"/>
      <c r="K834" s="134"/>
      <c r="L834" s="73"/>
      <c r="M834" s="73"/>
      <c r="N834" s="73"/>
      <c r="O834" s="73"/>
      <c r="P834" s="73"/>
      <c r="Q834" s="73"/>
      <c r="R834" s="73"/>
      <c r="S834" s="73"/>
      <c r="T834" s="73"/>
      <c r="U834" s="73"/>
      <c r="V834" s="73"/>
      <c r="W834" s="73"/>
      <c r="X834" s="73"/>
      <c r="Y834" s="73"/>
      <c r="Z834" s="73"/>
      <c r="AA834" s="73"/>
      <c r="AB834" s="73"/>
      <c r="AC834" s="73"/>
      <c r="AD834" s="73"/>
      <c r="AE834" s="73"/>
      <c r="AF834" s="73"/>
      <c r="AG834" s="73"/>
      <c r="AH834" s="73"/>
      <c r="AI834" s="73"/>
      <c r="AJ834" s="73"/>
      <c r="AK834" s="73"/>
      <c r="AL834" s="73"/>
      <c r="AM834" s="73"/>
      <c r="AN834" s="73"/>
      <c r="AO834" s="73"/>
      <c r="AP834" s="73"/>
      <c r="AQ834" s="73"/>
      <c r="AR834" s="73"/>
      <c r="AS834" s="73"/>
      <c r="AT834" s="73"/>
      <c r="AU834" s="73"/>
      <c r="AV834" s="73"/>
      <c r="AW834" s="73"/>
      <c r="AX834" s="73"/>
      <c r="AY834" s="73"/>
      <c r="AZ834" s="73"/>
      <c r="BA834" s="73"/>
      <c r="BB834" s="73"/>
      <c r="BC834" s="73"/>
      <c r="BD834" s="73"/>
      <c r="BE834" s="73"/>
      <c r="BF834" s="73"/>
      <c r="BG834" s="73"/>
      <c r="BH834" s="73"/>
      <c r="BI834" s="73"/>
      <c r="BJ834" s="73"/>
      <c r="BK834" s="73"/>
      <c r="BL834" s="73"/>
      <c r="BM834" s="73"/>
      <c r="BN834" s="73"/>
      <c r="BO834" s="73"/>
      <c r="BP834" s="73"/>
      <c r="BQ834" s="73"/>
      <c r="BR834" s="73"/>
      <c r="BS834" s="73"/>
      <c r="BT834" s="73"/>
      <c r="BU834" s="73"/>
      <c r="BV834" s="73"/>
      <c r="BW834" s="73"/>
      <c r="BX834" s="73"/>
      <c r="BY834" s="73"/>
      <c r="BZ834" s="73"/>
      <c r="CA834" s="73"/>
      <c r="CB834" s="73"/>
      <c r="CC834" s="73"/>
      <c r="CD834" s="73"/>
      <c r="CE834" s="73"/>
      <c r="CF834" s="73"/>
      <c r="CG834" s="73"/>
      <c r="CH834" s="73"/>
      <c r="CI834" s="73"/>
      <c r="CJ834" s="73"/>
      <c r="CK834" s="73"/>
      <c r="CL834" s="73"/>
      <c r="CM834" s="73"/>
      <c r="CN834" s="73"/>
      <c r="CO834" s="73"/>
      <c r="CP834" s="73"/>
      <c r="CQ834" s="73"/>
      <c r="CR834" s="73"/>
      <c r="CS834" s="73"/>
      <c r="CT834" s="73"/>
      <c r="CU834" s="73"/>
      <c r="CV834" s="73"/>
      <c r="CW834" s="73"/>
      <c r="CX834" s="73"/>
      <c r="CY834" s="73"/>
      <c r="CZ834" s="73"/>
      <c r="DA834" s="73"/>
      <c r="DB834" s="73"/>
      <c r="DC834" s="73"/>
      <c r="DD834" s="73"/>
      <c r="DE834" s="73"/>
      <c r="DF834" s="73"/>
      <c r="DG834" s="73"/>
      <c r="DH834" s="73"/>
      <c r="DI834" s="73"/>
      <c r="DJ834" s="73"/>
      <c r="DK834" s="73"/>
      <c r="DL834" s="73"/>
      <c r="DM834" s="73"/>
      <c r="DN834" s="73"/>
      <c r="DO834" s="73"/>
      <c r="DP834" s="73"/>
      <c r="DQ834" s="73"/>
      <c r="DR834" s="73"/>
      <c r="DS834" s="73"/>
      <c r="DT834" s="73"/>
      <c r="DU834" s="73"/>
      <c r="DV834" s="73"/>
      <c r="DW834" s="73"/>
      <c r="DX834" s="73"/>
      <c r="DY834" s="73"/>
      <c r="DZ834" s="73"/>
      <c r="EA834" s="73"/>
      <c r="EB834" s="73"/>
      <c r="EC834" s="73"/>
      <c r="ED834" s="73"/>
      <c r="EE834" s="73"/>
      <c r="EF834" s="73"/>
      <c r="EG834" s="73"/>
      <c r="EH834" s="73"/>
      <c r="EI834" s="73"/>
      <c r="EJ834" s="73"/>
      <c r="EK834" s="73"/>
      <c r="EL834" s="73"/>
      <c r="EM834" s="73"/>
      <c r="EN834" s="73"/>
      <c r="EO834" s="73"/>
      <c r="EP834" s="73"/>
      <c r="EQ834" s="73"/>
      <c r="ER834" s="73"/>
      <c r="ES834" s="73"/>
      <c r="ET834" s="73"/>
      <c r="EU834" s="73"/>
      <c r="EV834" s="73"/>
      <c r="EW834" s="73"/>
      <c r="EX834" s="73"/>
      <c r="EY834" s="73"/>
      <c r="EZ834" s="73"/>
      <c r="FA834" s="73"/>
      <c r="FB834" s="73"/>
    </row>
    <row r="835" spans="1:158" s="69" customFormat="1" ht="26.25" x14ac:dyDescent="0.25">
      <c r="A835" s="60" t="s">
        <v>197</v>
      </c>
      <c r="B835" s="55"/>
      <c r="C835" s="56">
        <v>180</v>
      </c>
      <c r="D835" s="101"/>
      <c r="E835" s="101"/>
      <c r="F835" s="61">
        <v>0.1</v>
      </c>
      <c r="G835" s="58">
        <v>0.1</v>
      </c>
      <c r="H835" s="58">
        <v>11.8</v>
      </c>
      <c r="I835" s="58">
        <v>48.5</v>
      </c>
      <c r="J835" s="57">
        <v>1.2</v>
      </c>
      <c r="K835" s="59" t="s">
        <v>282</v>
      </c>
      <c r="L835" s="73"/>
      <c r="M835" s="73"/>
      <c r="N835" s="73"/>
      <c r="O835" s="73"/>
      <c r="P835" s="73"/>
      <c r="Q835" s="73"/>
      <c r="R835" s="73"/>
      <c r="S835" s="73"/>
      <c r="T835" s="73"/>
      <c r="U835" s="73"/>
      <c r="V835" s="73"/>
      <c r="W835" s="73"/>
      <c r="X835" s="73"/>
      <c r="Y835" s="73"/>
      <c r="Z835" s="73"/>
      <c r="AA835" s="73"/>
      <c r="AB835" s="73"/>
      <c r="AC835" s="73"/>
      <c r="AD835" s="73"/>
      <c r="AE835" s="73"/>
      <c r="AF835" s="73"/>
      <c r="AG835" s="73"/>
      <c r="AH835" s="73"/>
      <c r="AI835" s="73"/>
      <c r="AJ835" s="73"/>
      <c r="AK835" s="73"/>
      <c r="AL835" s="73"/>
      <c r="AM835" s="73"/>
      <c r="AN835" s="73"/>
      <c r="AO835" s="73"/>
      <c r="AP835" s="73"/>
      <c r="AQ835" s="73"/>
      <c r="AR835" s="73"/>
      <c r="AS835" s="73"/>
      <c r="AT835" s="73"/>
      <c r="AU835" s="73"/>
      <c r="AV835" s="73"/>
      <c r="AW835" s="73"/>
      <c r="AX835" s="73"/>
      <c r="AY835" s="73"/>
      <c r="AZ835" s="73"/>
      <c r="BA835" s="73"/>
      <c r="BB835" s="73"/>
      <c r="BC835" s="73"/>
      <c r="BD835" s="73"/>
      <c r="BE835" s="73"/>
      <c r="BF835" s="73"/>
      <c r="BG835" s="73"/>
      <c r="BH835" s="73"/>
      <c r="BI835" s="73"/>
      <c r="BJ835" s="73"/>
      <c r="BK835" s="73"/>
      <c r="BL835" s="73"/>
      <c r="BM835" s="73"/>
      <c r="BN835" s="73"/>
      <c r="BO835" s="73"/>
      <c r="BP835" s="73"/>
      <c r="BQ835" s="73"/>
      <c r="BR835" s="73"/>
      <c r="BS835" s="73"/>
      <c r="BT835" s="73"/>
      <c r="BU835" s="73"/>
      <c r="BV835" s="73"/>
      <c r="BW835" s="73"/>
      <c r="BX835" s="73"/>
      <c r="BY835" s="73"/>
      <c r="BZ835" s="73"/>
      <c r="CA835" s="73"/>
      <c r="CB835" s="73"/>
      <c r="CC835" s="73"/>
      <c r="CD835" s="73"/>
      <c r="CE835" s="73"/>
      <c r="CF835" s="73"/>
      <c r="CG835" s="73"/>
      <c r="CH835" s="73"/>
      <c r="CI835" s="73"/>
      <c r="CJ835" s="73"/>
      <c r="CK835" s="73"/>
      <c r="CL835" s="73"/>
      <c r="CM835" s="73"/>
      <c r="CN835" s="73"/>
      <c r="CO835" s="73"/>
      <c r="CP835" s="73"/>
      <c r="CQ835" s="73"/>
      <c r="CR835" s="73"/>
      <c r="CS835" s="73"/>
      <c r="CT835" s="73"/>
      <c r="CU835" s="73"/>
      <c r="CV835" s="73"/>
      <c r="CW835" s="73"/>
      <c r="CX835" s="73"/>
      <c r="CY835" s="73"/>
      <c r="CZ835" s="73"/>
      <c r="DA835" s="73"/>
      <c r="DB835" s="73"/>
      <c r="DC835" s="73"/>
      <c r="DD835" s="73"/>
      <c r="DE835" s="73"/>
      <c r="DF835" s="73"/>
      <c r="DG835" s="73"/>
      <c r="DH835" s="73"/>
      <c r="DI835" s="73"/>
      <c r="DJ835" s="73"/>
      <c r="DK835" s="73"/>
      <c r="DL835" s="73"/>
      <c r="DM835" s="73"/>
      <c r="DN835" s="73"/>
      <c r="DO835" s="73"/>
      <c r="DP835" s="73"/>
      <c r="DQ835" s="73"/>
      <c r="DR835" s="73"/>
      <c r="DS835" s="73"/>
      <c r="DT835" s="73"/>
      <c r="DU835" s="73"/>
      <c r="DV835" s="73"/>
      <c r="DW835" s="73"/>
      <c r="DX835" s="73"/>
      <c r="DY835" s="73"/>
      <c r="DZ835" s="73"/>
      <c r="EA835" s="73"/>
      <c r="EB835" s="73"/>
      <c r="EC835" s="73"/>
      <c r="ED835" s="73"/>
      <c r="EE835" s="73"/>
      <c r="EF835" s="73"/>
      <c r="EG835" s="73"/>
      <c r="EH835" s="73"/>
      <c r="EI835" s="73"/>
      <c r="EJ835" s="73"/>
      <c r="EK835" s="73"/>
      <c r="EL835" s="73"/>
      <c r="EM835" s="73"/>
      <c r="EN835" s="73"/>
      <c r="EO835" s="73"/>
      <c r="EP835" s="73"/>
      <c r="EQ835" s="73"/>
      <c r="ER835" s="73"/>
      <c r="ES835" s="73"/>
      <c r="ET835" s="73"/>
      <c r="EU835" s="73"/>
      <c r="EV835" s="73"/>
      <c r="EW835" s="73"/>
      <c r="EX835" s="73"/>
      <c r="EY835" s="73"/>
      <c r="EZ835" s="73"/>
      <c r="FA835" s="73"/>
      <c r="FB835" s="73"/>
    </row>
    <row r="836" spans="1:158" s="69" customFormat="1" x14ac:dyDescent="0.25">
      <c r="A836" s="60"/>
      <c r="B836" s="55" t="s">
        <v>89</v>
      </c>
      <c r="C836" s="56"/>
      <c r="D836" s="101">
        <v>40.799999999999997</v>
      </c>
      <c r="E836" s="101">
        <v>36</v>
      </c>
      <c r="F836" s="61"/>
      <c r="G836" s="61"/>
      <c r="H836" s="58"/>
      <c r="I836" s="58"/>
      <c r="J836" s="57"/>
      <c r="K836" s="59"/>
      <c r="L836" s="73"/>
      <c r="M836" s="73"/>
      <c r="N836" s="73"/>
      <c r="O836" s="73"/>
      <c r="P836" s="73"/>
      <c r="Q836" s="73"/>
      <c r="R836" s="73"/>
      <c r="S836" s="73"/>
      <c r="T836" s="73"/>
      <c r="U836" s="73"/>
      <c r="V836" s="73"/>
      <c r="W836" s="73"/>
      <c r="X836" s="73"/>
      <c r="Y836" s="73"/>
      <c r="Z836" s="73"/>
      <c r="AA836" s="73"/>
      <c r="AB836" s="73"/>
      <c r="AC836" s="73"/>
      <c r="AD836" s="73"/>
      <c r="AE836" s="73"/>
      <c r="AF836" s="73"/>
      <c r="AG836" s="73"/>
      <c r="AH836" s="73"/>
      <c r="AI836" s="73"/>
      <c r="AJ836" s="73"/>
      <c r="AK836" s="73"/>
      <c r="AL836" s="73"/>
      <c r="AM836" s="73"/>
      <c r="AN836" s="73"/>
      <c r="AO836" s="73"/>
      <c r="AP836" s="73"/>
      <c r="AQ836" s="73"/>
      <c r="AR836" s="73"/>
      <c r="AS836" s="73"/>
      <c r="AT836" s="73"/>
      <c r="AU836" s="73"/>
      <c r="AV836" s="73"/>
      <c r="AW836" s="73"/>
      <c r="AX836" s="73"/>
      <c r="AY836" s="73"/>
      <c r="AZ836" s="73"/>
      <c r="BA836" s="73"/>
      <c r="BB836" s="73"/>
      <c r="BC836" s="73"/>
      <c r="BD836" s="73"/>
      <c r="BE836" s="73"/>
      <c r="BF836" s="73"/>
      <c r="BG836" s="73"/>
      <c r="BH836" s="73"/>
      <c r="BI836" s="73"/>
      <c r="BJ836" s="73"/>
      <c r="BK836" s="73"/>
      <c r="BL836" s="73"/>
      <c r="BM836" s="73"/>
      <c r="BN836" s="73"/>
      <c r="BO836" s="73"/>
      <c r="BP836" s="73"/>
      <c r="BQ836" s="73"/>
      <c r="BR836" s="73"/>
      <c r="BS836" s="73"/>
      <c r="BT836" s="73"/>
      <c r="BU836" s="73"/>
      <c r="BV836" s="73"/>
      <c r="BW836" s="73"/>
      <c r="BX836" s="73"/>
      <c r="BY836" s="73"/>
      <c r="BZ836" s="73"/>
      <c r="CA836" s="73"/>
      <c r="CB836" s="73"/>
      <c r="CC836" s="73"/>
      <c r="CD836" s="73"/>
      <c r="CE836" s="73"/>
      <c r="CF836" s="73"/>
      <c r="CG836" s="73"/>
      <c r="CH836" s="73"/>
      <c r="CI836" s="73"/>
      <c r="CJ836" s="73"/>
      <c r="CK836" s="73"/>
      <c r="CL836" s="73"/>
      <c r="CM836" s="73"/>
      <c r="CN836" s="73"/>
      <c r="CO836" s="73"/>
      <c r="CP836" s="73"/>
      <c r="CQ836" s="73"/>
      <c r="CR836" s="73"/>
      <c r="CS836" s="73"/>
      <c r="CT836" s="73"/>
      <c r="CU836" s="73"/>
      <c r="CV836" s="73"/>
      <c r="CW836" s="73"/>
      <c r="CX836" s="73"/>
      <c r="CY836" s="73"/>
      <c r="CZ836" s="73"/>
      <c r="DA836" s="73"/>
      <c r="DB836" s="73"/>
      <c r="DC836" s="73"/>
      <c r="DD836" s="73"/>
      <c r="DE836" s="73"/>
      <c r="DF836" s="73"/>
      <c r="DG836" s="73"/>
      <c r="DH836" s="73"/>
      <c r="DI836" s="73"/>
      <c r="DJ836" s="73"/>
      <c r="DK836" s="73"/>
      <c r="DL836" s="73"/>
      <c r="DM836" s="73"/>
      <c r="DN836" s="73"/>
      <c r="DO836" s="73"/>
      <c r="DP836" s="73"/>
      <c r="DQ836" s="73"/>
      <c r="DR836" s="73"/>
      <c r="DS836" s="73"/>
      <c r="DT836" s="73"/>
      <c r="DU836" s="73"/>
      <c r="DV836" s="73"/>
      <c r="DW836" s="73"/>
      <c r="DX836" s="73"/>
      <c r="DY836" s="73"/>
      <c r="DZ836" s="73"/>
      <c r="EA836" s="73"/>
      <c r="EB836" s="73"/>
      <c r="EC836" s="73"/>
      <c r="ED836" s="73"/>
      <c r="EE836" s="73"/>
      <c r="EF836" s="73"/>
      <c r="EG836" s="73"/>
      <c r="EH836" s="73"/>
      <c r="EI836" s="73"/>
      <c r="EJ836" s="73"/>
      <c r="EK836" s="73"/>
      <c r="EL836" s="73"/>
      <c r="EM836" s="73"/>
      <c r="EN836" s="73"/>
      <c r="EO836" s="73"/>
      <c r="EP836" s="73"/>
      <c r="EQ836" s="73"/>
      <c r="ER836" s="73"/>
      <c r="ES836" s="73"/>
      <c r="ET836" s="73"/>
      <c r="EU836" s="73"/>
      <c r="EV836" s="73"/>
      <c r="EW836" s="73"/>
      <c r="EX836" s="73"/>
      <c r="EY836" s="73"/>
      <c r="EZ836" s="73"/>
      <c r="FA836" s="73"/>
      <c r="FB836" s="73"/>
    </row>
    <row r="837" spans="1:158" x14ac:dyDescent="0.25">
      <c r="A837" s="60"/>
      <c r="B837" s="55" t="s">
        <v>56</v>
      </c>
      <c r="C837" s="56"/>
      <c r="D837" s="101">
        <v>155</v>
      </c>
      <c r="E837" s="101">
        <v>155</v>
      </c>
      <c r="F837" s="61"/>
      <c r="G837" s="61"/>
      <c r="H837" s="58"/>
      <c r="I837" s="58"/>
      <c r="J837" s="57"/>
      <c r="K837" s="59"/>
    </row>
    <row r="838" spans="1:158" x14ac:dyDescent="0.25">
      <c r="A838" s="60"/>
      <c r="B838" s="55" t="s">
        <v>54</v>
      </c>
      <c r="C838" s="56"/>
      <c r="D838" s="101">
        <v>5</v>
      </c>
      <c r="E838" s="101">
        <v>5</v>
      </c>
      <c r="F838" s="61"/>
      <c r="G838" s="61"/>
      <c r="H838" s="58"/>
      <c r="I838" s="58"/>
      <c r="J838" s="57"/>
      <c r="K838" s="59"/>
    </row>
    <row r="839" spans="1:158" ht="15.75" thickBot="1" x14ac:dyDescent="0.3">
      <c r="A839" s="309" t="s">
        <v>50</v>
      </c>
      <c r="B839" s="310"/>
      <c r="C839" s="311">
        <v>37.5</v>
      </c>
      <c r="D839" s="312">
        <v>37.5</v>
      </c>
      <c r="E839" s="312">
        <v>37.5</v>
      </c>
      <c r="F839" s="311">
        <v>1.8</v>
      </c>
      <c r="G839" s="311">
        <v>0.4</v>
      </c>
      <c r="H839" s="311">
        <v>18</v>
      </c>
      <c r="I839" s="311">
        <v>82.5</v>
      </c>
      <c r="J839" s="311"/>
      <c r="K839" s="313"/>
    </row>
    <row r="840" spans="1:158" ht="15.75" thickBot="1" x14ac:dyDescent="0.3">
      <c r="A840" s="290" t="s">
        <v>30</v>
      </c>
      <c r="B840" s="291"/>
      <c r="C840" s="292">
        <v>677.5</v>
      </c>
      <c r="D840" s="276"/>
      <c r="E840" s="275"/>
      <c r="F840" s="275">
        <v>20.76</v>
      </c>
      <c r="G840" s="275">
        <v>25.8</v>
      </c>
      <c r="H840" s="275">
        <v>77.58</v>
      </c>
      <c r="I840" s="275">
        <v>624.5</v>
      </c>
      <c r="J840" s="275">
        <v>24.86</v>
      </c>
      <c r="K840" s="262"/>
    </row>
    <row r="841" spans="1:158" x14ac:dyDescent="0.25">
      <c r="A841" s="293"/>
      <c r="B841" s="294" t="s">
        <v>51</v>
      </c>
      <c r="C841" s="298"/>
      <c r="D841" s="299"/>
      <c r="E841" s="260"/>
      <c r="F841" s="260"/>
      <c r="G841" s="299"/>
      <c r="H841" s="260"/>
      <c r="I841" s="299"/>
      <c r="J841" s="271"/>
      <c r="K841" s="262"/>
    </row>
    <row r="842" spans="1:158" x14ac:dyDescent="0.25">
      <c r="A842" s="280" t="s">
        <v>81</v>
      </c>
      <c r="B842" s="281"/>
      <c r="C842" s="282">
        <v>30</v>
      </c>
      <c r="D842" s="289">
        <v>30</v>
      </c>
      <c r="E842" s="282">
        <v>30</v>
      </c>
      <c r="F842" s="286">
        <v>0.1</v>
      </c>
      <c r="G842" s="286">
        <v>3.5</v>
      </c>
      <c r="H842" s="286">
        <v>21</v>
      </c>
      <c r="I842" s="287">
        <v>115</v>
      </c>
      <c r="J842" s="286"/>
      <c r="K842" s="345"/>
    </row>
    <row r="843" spans="1:158" x14ac:dyDescent="0.25">
      <c r="A843" s="280" t="s">
        <v>240</v>
      </c>
      <c r="B843" s="281"/>
      <c r="C843" s="282"/>
      <c r="D843" s="289"/>
      <c r="E843" s="282"/>
      <c r="F843" s="286"/>
      <c r="G843" s="286"/>
      <c r="H843" s="286"/>
      <c r="I843" s="287"/>
      <c r="J843" s="286"/>
      <c r="K843" s="345"/>
    </row>
    <row r="844" spans="1:158" s="47" customFormat="1" x14ac:dyDescent="0.25">
      <c r="A844" s="60" t="s">
        <v>93</v>
      </c>
      <c r="B844" s="55"/>
      <c r="C844" s="56">
        <v>130</v>
      </c>
      <c r="D844" s="63"/>
      <c r="E844" s="95"/>
      <c r="F844" s="63">
        <v>3.77</v>
      </c>
      <c r="G844" s="56">
        <v>3.25</v>
      </c>
      <c r="H844" s="63">
        <v>5.46</v>
      </c>
      <c r="I844" s="56">
        <v>66.2</v>
      </c>
      <c r="J844" s="340">
        <v>0.84</v>
      </c>
      <c r="K844" s="59" t="s">
        <v>187</v>
      </c>
      <c r="L844" s="46"/>
      <c r="M844" s="46"/>
      <c r="N844" s="46"/>
      <c r="O844" s="46"/>
      <c r="P844" s="46"/>
      <c r="Q844" s="46"/>
      <c r="R844" s="46"/>
      <c r="S844" s="46"/>
      <c r="T844" s="46"/>
      <c r="U844" s="46"/>
      <c r="V844" s="46"/>
      <c r="W844" s="46"/>
      <c r="X844" s="46"/>
      <c r="Y844" s="46"/>
      <c r="Z844" s="46"/>
      <c r="AA844" s="46"/>
      <c r="AB844" s="46"/>
      <c r="AC844" s="46"/>
      <c r="AD844" s="46"/>
      <c r="AE844" s="46"/>
      <c r="AF844" s="46"/>
      <c r="AG844" s="46"/>
      <c r="AH844" s="46"/>
      <c r="AI844" s="46"/>
      <c r="AJ844" s="46"/>
      <c r="AK844" s="46"/>
      <c r="AL844" s="46"/>
      <c r="AM844" s="46"/>
      <c r="AN844" s="46"/>
      <c r="AO844" s="46"/>
      <c r="AP844" s="46"/>
      <c r="AQ844" s="46"/>
      <c r="AR844" s="46"/>
      <c r="AS844" s="46"/>
      <c r="AT844" s="46"/>
      <c r="AU844" s="46"/>
      <c r="AV844" s="46"/>
      <c r="AW844" s="46"/>
      <c r="AX844" s="46"/>
      <c r="AY844" s="46"/>
      <c r="AZ844" s="46"/>
      <c r="BA844" s="46"/>
      <c r="BB844" s="46"/>
      <c r="BC844" s="46"/>
      <c r="BD844" s="46"/>
      <c r="BE844" s="46"/>
      <c r="BF844" s="46"/>
      <c r="BG844" s="46"/>
      <c r="BH844" s="46"/>
      <c r="BI844" s="46"/>
      <c r="BJ844" s="46"/>
      <c r="BK844" s="46"/>
      <c r="BL844" s="46"/>
      <c r="BM844" s="46"/>
      <c r="BN844" s="46"/>
      <c r="BO844" s="46"/>
      <c r="BP844" s="46"/>
      <c r="BQ844" s="46"/>
      <c r="BR844" s="46"/>
      <c r="BS844" s="46"/>
      <c r="BT844" s="46"/>
      <c r="BU844" s="46"/>
      <c r="BV844" s="46"/>
      <c r="BW844" s="46"/>
      <c r="BX844" s="46"/>
      <c r="BY844" s="46"/>
      <c r="BZ844" s="46"/>
      <c r="CA844" s="46"/>
      <c r="CB844" s="46"/>
      <c r="CC844" s="46"/>
      <c r="CD844" s="46"/>
      <c r="CE844" s="46"/>
      <c r="CF844" s="46"/>
      <c r="CG844" s="46"/>
      <c r="CH844" s="46"/>
      <c r="CI844" s="46"/>
      <c r="CJ844" s="46"/>
      <c r="CK844" s="46"/>
      <c r="CL844" s="46"/>
      <c r="CM844" s="46"/>
      <c r="CN844" s="46"/>
      <c r="CO844" s="46"/>
      <c r="CP844" s="46"/>
      <c r="CQ844" s="46"/>
      <c r="CR844" s="46"/>
      <c r="CS844" s="46"/>
      <c r="CT844" s="46"/>
      <c r="CU844" s="46"/>
      <c r="CV844" s="46"/>
      <c r="CW844" s="46"/>
      <c r="CX844" s="46"/>
      <c r="CY844" s="46"/>
      <c r="CZ844" s="46"/>
      <c r="DA844" s="46"/>
      <c r="DB844" s="46"/>
      <c r="DC844" s="46"/>
      <c r="DD844" s="46"/>
      <c r="DE844" s="46"/>
      <c r="DF844" s="46"/>
      <c r="DG844" s="46"/>
      <c r="DH844" s="46"/>
      <c r="DI844" s="46"/>
      <c r="DJ844" s="46"/>
      <c r="DK844" s="46"/>
      <c r="DL844" s="46"/>
      <c r="DM844" s="46"/>
      <c r="DN844" s="46"/>
      <c r="DO844" s="46"/>
      <c r="DP844" s="46"/>
      <c r="DQ844" s="46"/>
      <c r="DR844" s="46"/>
      <c r="DS844" s="46"/>
      <c r="DT844" s="46"/>
      <c r="DU844" s="46"/>
      <c r="DV844" s="46"/>
      <c r="DW844" s="46"/>
      <c r="DX844" s="46"/>
      <c r="DY844" s="46"/>
      <c r="DZ844" s="46"/>
      <c r="EA844" s="46"/>
      <c r="EB844" s="46"/>
      <c r="EC844" s="46"/>
      <c r="ED844" s="46"/>
      <c r="EE844" s="46"/>
      <c r="EF844" s="46"/>
      <c r="EG844" s="46"/>
      <c r="EH844" s="46"/>
      <c r="EI844" s="46"/>
      <c r="EJ844" s="46"/>
      <c r="EK844" s="46"/>
      <c r="EL844" s="46"/>
      <c r="EM844" s="46"/>
      <c r="EN844" s="46"/>
      <c r="EO844" s="46"/>
      <c r="EP844" s="46"/>
      <c r="EQ844" s="46"/>
      <c r="ER844" s="46"/>
      <c r="ES844" s="46"/>
      <c r="ET844" s="46"/>
      <c r="EU844" s="46"/>
      <c r="EV844" s="46"/>
      <c r="EW844" s="46"/>
      <c r="EX844" s="46"/>
      <c r="EY844" s="46"/>
      <c r="EZ844" s="46"/>
      <c r="FA844" s="46"/>
      <c r="FB844" s="46"/>
    </row>
    <row r="845" spans="1:158" s="47" customFormat="1" x14ac:dyDescent="0.25">
      <c r="A845" s="60"/>
      <c r="B845" s="55" t="s">
        <v>94</v>
      </c>
      <c r="C845" s="56"/>
      <c r="D845" s="58">
        <v>134</v>
      </c>
      <c r="E845" s="58">
        <v>130</v>
      </c>
      <c r="F845" s="58"/>
      <c r="G845" s="58"/>
      <c r="H845" s="58"/>
      <c r="I845" s="58"/>
      <c r="J845" s="57"/>
      <c r="K845" s="59"/>
      <c r="L845" s="46"/>
      <c r="M845" s="46"/>
      <c r="N845" s="46"/>
      <c r="O845" s="46"/>
      <c r="P845" s="46"/>
      <c r="Q845" s="46"/>
      <c r="R845" s="46"/>
      <c r="S845" s="46"/>
      <c r="T845" s="46"/>
      <c r="U845" s="46"/>
      <c r="V845" s="46"/>
      <c r="W845" s="46"/>
      <c r="X845" s="46"/>
      <c r="Y845" s="46"/>
      <c r="Z845" s="46"/>
      <c r="AA845" s="46"/>
      <c r="AB845" s="46"/>
      <c r="AC845" s="46"/>
      <c r="AD845" s="46"/>
      <c r="AE845" s="46"/>
      <c r="AF845" s="46"/>
      <c r="AG845" s="46"/>
      <c r="AH845" s="46"/>
      <c r="AI845" s="46"/>
      <c r="AJ845" s="46"/>
      <c r="AK845" s="46"/>
      <c r="AL845" s="46"/>
      <c r="AM845" s="46"/>
      <c r="AN845" s="46"/>
      <c r="AO845" s="46"/>
      <c r="AP845" s="46"/>
      <c r="AQ845" s="46"/>
      <c r="AR845" s="46"/>
      <c r="AS845" s="46"/>
      <c r="AT845" s="46"/>
      <c r="AU845" s="46"/>
      <c r="AV845" s="46"/>
      <c r="AW845" s="46"/>
      <c r="AX845" s="46"/>
      <c r="AY845" s="46"/>
      <c r="AZ845" s="46"/>
      <c r="BA845" s="46"/>
      <c r="BB845" s="46"/>
      <c r="BC845" s="46"/>
      <c r="BD845" s="46"/>
      <c r="BE845" s="46"/>
      <c r="BF845" s="46"/>
      <c r="BG845" s="46"/>
      <c r="BH845" s="46"/>
      <c r="BI845" s="46"/>
      <c r="BJ845" s="46"/>
      <c r="BK845" s="46"/>
      <c r="BL845" s="46"/>
      <c r="BM845" s="46"/>
      <c r="BN845" s="46"/>
      <c r="BO845" s="46"/>
      <c r="BP845" s="46"/>
      <c r="BQ845" s="46"/>
      <c r="BR845" s="46"/>
      <c r="BS845" s="46"/>
      <c r="BT845" s="46"/>
      <c r="BU845" s="46"/>
      <c r="BV845" s="46"/>
      <c r="BW845" s="46"/>
      <c r="BX845" s="46"/>
      <c r="BY845" s="46"/>
      <c r="BZ845" s="46"/>
      <c r="CA845" s="46"/>
      <c r="CB845" s="46"/>
      <c r="CC845" s="46"/>
      <c r="CD845" s="46"/>
      <c r="CE845" s="46"/>
      <c r="CF845" s="46"/>
      <c r="CG845" s="46"/>
      <c r="CH845" s="46"/>
      <c r="CI845" s="46"/>
      <c r="CJ845" s="46"/>
      <c r="CK845" s="46"/>
      <c r="CL845" s="46"/>
      <c r="CM845" s="46"/>
      <c r="CN845" s="46"/>
      <c r="CO845" s="46"/>
      <c r="CP845" s="46"/>
      <c r="CQ845" s="46"/>
      <c r="CR845" s="46"/>
      <c r="CS845" s="46"/>
      <c r="CT845" s="46"/>
      <c r="CU845" s="46"/>
      <c r="CV845" s="46"/>
      <c r="CW845" s="46"/>
      <c r="CX845" s="46"/>
      <c r="CY845" s="46"/>
      <c r="CZ845" s="46"/>
      <c r="DA845" s="46"/>
      <c r="DB845" s="46"/>
      <c r="DC845" s="46"/>
      <c r="DD845" s="46"/>
      <c r="DE845" s="46"/>
      <c r="DF845" s="46"/>
      <c r="DG845" s="46"/>
      <c r="DH845" s="46"/>
      <c r="DI845" s="46"/>
      <c r="DJ845" s="46"/>
      <c r="DK845" s="46"/>
      <c r="DL845" s="46"/>
      <c r="DM845" s="46"/>
      <c r="DN845" s="46"/>
      <c r="DO845" s="46"/>
      <c r="DP845" s="46"/>
      <c r="DQ845" s="46"/>
      <c r="DR845" s="46"/>
      <c r="DS845" s="46"/>
      <c r="DT845" s="46"/>
      <c r="DU845" s="46"/>
      <c r="DV845" s="46"/>
      <c r="DW845" s="46"/>
      <c r="DX845" s="46"/>
      <c r="DY845" s="46"/>
      <c r="DZ845" s="46"/>
      <c r="EA845" s="46"/>
      <c r="EB845" s="46"/>
      <c r="EC845" s="46"/>
      <c r="ED845" s="46"/>
      <c r="EE845" s="46"/>
      <c r="EF845" s="46"/>
      <c r="EG845" s="46"/>
      <c r="EH845" s="46"/>
      <c r="EI845" s="46"/>
      <c r="EJ845" s="46"/>
      <c r="EK845" s="46"/>
      <c r="EL845" s="46"/>
      <c r="EM845" s="46"/>
      <c r="EN845" s="46"/>
      <c r="EO845" s="46"/>
      <c r="EP845" s="46"/>
      <c r="EQ845" s="46"/>
      <c r="ER845" s="46"/>
      <c r="ES845" s="46"/>
      <c r="ET845" s="46"/>
      <c r="EU845" s="46"/>
      <c r="EV845" s="46"/>
      <c r="EW845" s="46"/>
      <c r="EX845" s="46"/>
      <c r="EY845" s="46"/>
      <c r="EZ845" s="46"/>
      <c r="FA845" s="46"/>
      <c r="FB845" s="46"/>
    </row>
    <row r="846" spans="1:158" s="47" customFormat="1" x14ac:dyDescent="0.25">
      <c r="A846" s="60" t="s">
        <v>331</v>
      </c>
      <c r="B846" s="55"/>
      <c r="C846" s="56">
        <v>50</v>
      </c>
      <c r="D846" s="326"/>
      <c r="E846" s="338"/>
      <c r="F846" s="57">
        <v>0.75</v>
      </c>
      <c r="G846" s="58">
        <v>0.06</v>
      </c>
      <c r="H846" s="57">
        <v>8.5</v>
      </c>
      <c r="I846" s="58">
        <v>37.5</v>
      </c>
      <c r="J846" s="57">
        <v>1.9</v>
      </c>
      <c r="K846" s="58" t="s">
        <v>266</v>
      </c>
      <c r="L846" s="46"/>
      <c r="M846" s="46"/>
      <c r="N846" s="46"/>
      <c r="O846" s="46"/>
      <c r="P846" s="46"/>
      <c r="Q846" s="46"/>
      <c r="R846" s="46"/>
      <c r="S846" s="46"/>
      <c r="T846" s="46"/>
      <c r="U846" s="46"/>
      <c r="V846" s="46"/>
      <c r="W846" s="46"/>
      <c r="X846" s="46"/>
      <c r="Y846" s="46"/>
      <c r="Z846" s="46"/>
      <c r="AA846" s="46"/>
      <c r="AB846" s="46"/>
      <c r="AC846" s="46"/>
      <c r="AD846" s="46"/>
      <c r="AE846" s="46"/>
      <c r="AF846" s="46"/>
      <c r="AG846" s="46"/>
      <c r="AH846" s="46"/>
      <c r="AI846" s="46"/>
      <c r="AJ846" s="46"/>
      <c r="AK846" s="46"/>
      <c r="AL846" s="46"/>
      <c r="AM846" s="46"/>
      <c r="AN846" s="46"/>
      <c r="AO846" s="46"/>
      <c r="AP846" s="46"/>
      <c r="AQ846" s="46"/>
      <c r="AR846" s="46"/>
      <c r="AS846" s="46"/>
      <c r="AT846" s="46"/>
      <c r="AU846" s="46"/>
      <c r="AV846" s="46"/>
      <c r="AW846" s="46"/>
      <c r="AX846" s="46"/>
      <c r="AY846" s="46"/>
      <c r="AZ846" s="46"/>
      <c r="BA846" s="46"/>
      <c r="BB846" s="46"/>
      <c r="BC846" s="46"/>
      <c r="BD846" s="46"/>
      <c r="BE846" s="46"/>
      <c r="BF846" s="46"/>
      <c r="BG846" s="46"/>
      <c r="BH846" s="46"/>
      <c r="BI846" s="46"/>
      <c r="BJ846" s="46"/>
      <c r="BK846" s="46"/>
      <c r="BL846" s="46"/>
      <c r="BM846" s="46"/>
      <c r="BN846" s="46"/>
      <c r="BO846" s="46"/>
      <c r="BP846" s="46"/>
      <c r="BQ846" s="46"/>
      <c r="BR846" s="46"/>
      <c r="BS846" s="46"/>
      <c r="BT846" s="46"/>
      <c r="BU846" s="46"/>
      <c r="BV846" s="46"/>
      <c r="BW846" s="46"/>
      <c r="BX846" s="46"/>
      <c r="BY846" s="46"/>
      <c r="BZ846" s="46"/>
      <c r="CA846" s="46"/>
      <c r="CB846" s="46"/>
      <c r="CC846" s="46"/>
      <c r="CD846" s="46"/>
      <c r="CE846" s="46"/>
      <c r="CF846" s="46"/>
      <c r="CG846" s="46"/>
      <c r="CH846" s="46"/>
      <c r="CI846" s="46"/>
      <c r="CJ846" s="46"/>
      <c r="CK846" s="46"/>
      <c r="CL846" s="46"/>
      <c r="CM846" s="46"/>
      <c r="CN846" s="46"/>
      <c r="CO846" s="46"/>
      <c r="CP846" s="46"/>
      <c r="CQ846" s="46"/>
      <c r="CR846" s="46"/>
      <c r="CS846" s="46"/>
      <c r="CT846" s="46"/>
      <c r="CU846" s="46"/>
      <c r="CV846" s="46"/>
      <c r="CW846" s="46"/>
      <c r="CX846" s="46"/>
      <c r="CY846" s="46"/>
      <c r="CZ846" s="46"/>
      <c r="DA846" s="46"/>
      <c r="DB846" s="46"/>
      <c r="DC846" s="46"/>
      <c r="DD846" s="46"/>
      <c r="DE846" s="46"/>
      <c r="DF846" s="46"/>
      <c r="DG846" s="46"/>
      <c r="DH846" s="46"/>
      <c r="DI846" s="46"/>
      <c r="DJ846" s="46"/>
      <c r="DK846" s="46"/>
      <c r="DL846" s="46"/>
      <c r="DM846" s="46"/>
      <c r="DN846" s="46"/>
      <c r="DO846" s="46"/>
      <c r="DP846" s="46"/>
      <c r="DQ846" s="46"/>
      <c r="DR846" s="46"/>
      <c r="DS846" s="46"/>
      <c r="DT846" s="46"/>
      <c r="DU846" s="46"/>
      <c r="DV846" s="46"/>
      <c r="DW846" s="46"/>
      <c r="DX846" s="46"/>
      <c r="DY846" s="46"/>
      <c r="DZ846" s="46"/>
      <c r="EA846" s="46"/>
      <c r="EB846" s="46"/>
      <c r="EC846" s="46"/>
      <c r="ED846" s="46"/>
      <c r="EE846" s="46"/>
      <c r="EF846" s="46"/>
      <c r="EG846" s="46"/>
      <c r="EH846" s="46"/>
      <c r="EI846" s="46"/>
      <c r="EJ846" s="46"/>
      <c r="EK846" s="46"/>
      <c r="EL846" s="46"/>
      <c r="EM846" s="46"/>
      <c r="EN846" s="46"/>
      <c r="EO846" s="46"/>
      <c r="EP846" s="46"/>
      <c r="EQ846" s="46"/>
      <c r="ER846" s="46"/>
      <c r="ES846" s="46"/>
      <c r="ET846" s="46"/>
      <c r="EU846" s="46"/>
      <c r="EV846" s="46"/>
      <c r="EW846" s="46"/>
      <c r="EX846" s="46"/>
      <c r="EY846" s="46"/>
      <c r="EZ846" s="46"/>
      <c r="FA846" s="46"/>
      <c r="FB846" s="46"/>
    </row>
    <row r="847" spans="1:158" s="64" customFormat="1" x14ac:dyDescent="0.25">
      <c r="A847" s="60"/>
      <c r="B847" s="55" t="s">
        <v>37</v>
      </c>
      <c r="C847" s="62"/>
      <c r="D847" s="63">
        <v>62.5</v>
      </c>
      <c r="E847" s="56">
        <v>50</v>
      </c>
      <c r="F847" s="57"/>
      <c r="G847" s="58"/>
      <c r="H847" s="57"/>
      <c r="I847" s="58"/>
      <c r="J847" s="316"/>
      <c r="K847" s="59"/>
      <c r="L847" s="73"/>
      <c r="M847" s="73"/>
      <c r="N847" s="73"/>
      <c r="O847" s="73"/>
      <c r="P847" s="73"/>
      <c r="Q847" s="73"/>
      <c r="R847" s="73"/>
      <c r="S847" s="73"/>
      <c r="T847" s="73"/>
      <c r="U847" s="73"/>
      <c r="V847" s="73"/>
      <c r="W847" s="73"/>
      <c r="X847" s="73"/>
      <c r="Y847" s="73"/>
      <c r="Z847" s="73"/>
      <c r="AA847" s="73"/>
      <c r="AB847" s="73"/>
      <c r="AC847" s="73"/>
      <c r="AD847" s="73"/>
      <c r="AE847" s="73"/>
      <c r="AF847" s="73"/>
      <c r="AG847" s="73"/>
      <c r="AH847" s="73"/>
      <c r="AI847" s="73"/>
      <c r="AJ847" s="73"/>
      <c r="AK847" s="73"/>
      <c r="AL847" s="73"/>
      <c r="AM847" s="73"/>
      <c r="AN847" s="73"/>
      <c r="AO847" s="73"/>
      <c r="AP847" s="73"/>
      <c r="AQ847" s="73"/>
      <c r="AR847" s="73"/>
      <c r="AS847" s="73"/>
      <c r="AT847" s="73"/>
      <c r="AU847" s="73"/>
      <c r="AV847" s="73"/>
      <c r="AW847" s="73"/>
      <c r="AX847" s="73"/>
      <c r="AY847" s="73"/>
      <c r="AZ847" s="73"/>
      <c r="BA847" s="73"/>
      <c r="BB847" s="73"/>
      <c r="BC847" s="73"/>
      <c r="BD847" s="73"/>
      <c r="BE847" s="73"/>
      <c r="BF847" s="73"/>
      <c r="BG847" s="73"/>
      <c r="BH847" s="73"/>
      <c r="BI847" s="73"/>
      <c r="BJ847" s="73"/>
      <c r="BK847" s="73"/>
      <c r="BL847" s="73"/>
      <c r="BM847" s="73"/>
      <c r="BN847" s="73"/>
      <c r="BO847" s="73"/>
      <c r="BP847" s="73"/>
      <c r="BQ847" s="73"/>
      <c r="BR847" s="73"/>
      <c r="BS847" s="73"/>
      <c r="BT847" s="73"/>
      <c r="BU847" s="73"/>
      <c r="BV847" s="73"/>
      <c r="BW847" s="73"/>
      <c r="BX847" s="73"/>
      <c r="BY847" s="73"/>
      <c r="BZ847" s="73"/>
      <c r="CA847" s="73"/>
      <c r="CB847" s="73"/>
      <c r="CC847" s="73"/>
      <c r="CD847" s="73"/>
      <c r="CE847" s="73"/>
      <c r="CF847" s="73"/>
      <c r="CG847" s="73"/>
      <c r="CH847" s="73"/>
      <c r="CI847" s="73"/>
      <c r="CJ847" s="73"/>
      <c r="CK847" s="73"/>
      <c r="CL847" s="73"/>
      <c r="CM847" s="73"/>
      <c r="CN847" s="73"/>
      <c r="CO847" s="73"/>
      <c r="CP847" s="73"/>
      <c r="CQ847" s="73"/>
      <c r="CR847" s="73"/>
      <c r="CS847" s="73"/>
      <c r="CT847" s="73"/>
      <c r="CU847" s="73"/>
      <c r="CV847" s="73"/>
      <c r="CW847" s="73"/>
      <c r="CX847" s="73"/>
      <c r="CY847" s="73"/>
      <c r="CZ847" s="73"/>
      <c r="DA847" s="73"/>
      <c r="DB847" s="73"/>
      <c r="DC847" s="73"/>
      <c r="DD847" s="73"/>
      <c r="DE847" s="73"/>
      <c r="DF847" s="73"/>
      <c r="DG847" s="73"/>
      <c r="DH847" s="73"/>
      <c r="DI847" s="73"/>
      <c r="DJ847" s="73"/>
      <c r="DK847" s="73"/>
      <c r="DL847" s="73"/>
      <c r="DM847" s="73"/>
      <c r="DN847" s="73"/>
      <c r="DO847" s="73"/>
      <c r="DP847" s="73"/>
      <c r="DQ847" s="73"/>
      <c r="DR847" s="73"/>
      <c r="DS847" s="73"/>
      <c r="DT847" s="73"/>
      <c r="DU847" s="73"/>
      <c r="DV847" s="73"/>
      <c r="DW847" s="73"/>
      <c r="DX847" s="73"/>
      <c r="DY847" s="73"/>
      <c r="DZ847" s="73"/>
      <c r="EA847" s="73"/>
      <c r="EB847" s="73"/>
      <c r="EC847" s="73"/>
      <c r="ED847" s="73"/>
      <c r="EE847" s="73"/>
      <c r="EF847" s="73"/>
      <c r="EG847" s="73"/>
      <c r="EH847" s="73"/>
      <c r="EI847" s="73"/>
      <c r="EJ847" s="73"/>
      <c r="EK847" s="73"/>
      <c r="EL847" s="73"/>
      <c r="EM847" s="73"/>
      <c r="EN847" s="73"/>
      <c r="EO847" s="73"/>
      <c r="EP847" s="73"/>
      <c r="EQ847" s="73"/>
      <c r="ER847" s="73"/>
      <c r="ES847" s="73"/>
      <c r="ET847" s="73"/>
      <c r="EU847" s="73"/>
      <c r="EV847" s="73"/>
      <c r="EW847" s="73"/>
      <c r="EX847" s="73"/>
      <c r="EY847" s="73"/>
      <c r="EZ847" s="73"/>
      <c r="FA847" s="73"/>
      <c r="FB847" s="73"/>
    </row>
    <row r="848" spans="1:158" s="64" customFormat="1" x14ac:dyDescent="0.25">
      <c r="A848" s="60"/>
      <c r="B848" s="55" t="s">
        <v>20</v>
      </c>
      <c r="C848" s="62"/>
      <c r="D848" s="63">
        <v>0.5</v>
      </c>
      <c r="E848" s="56">
        <v>0.5</v>
      </c>
      <c r="F848" s="57"/>
      <c r="G848" s="58"/>
      <c r="H848" s="57"/>
      <c r="I848" s="61"/>
      <c r="J848" s="316"/>
      <c r="K848" s="59"/>
      <c r="L848" s="73"/>
      <c r="M848" s="73"/>
      <c r="N848" s="73"/>
      <c r="O848" s="73"/>
      <c r="P848" s="73"/>
      <c r="Q848" s="73"/>
      <c r="R848" s="73"/>
      <c r="S848" s="73"/>
      <c r="T848" s="73"/>
      <c r="U848" s="73"/>
      <c r="V848" s="73"/>
      <c r="W848" s="73"/>
      <c r="X848" s="73"/>
      <c r="Y848" s="73"/>
      <c r="Z848" s="73"/>
      <c r="AA848" s="73"/>
      <c r="AB848" s="73"/>
      <c r="AC848" s="73"/>
      <c r="AD848" s="73"/>
      <c r="AE848" s="73"/>
      <c r="AF848" s="73"/>
      <c r="AG848" s="73"/>
      <c r="AH848" s="73"/>
      <c r="AI848" s="73"/>
      <c r="AJ848" s="73"/>
      <c r="AK848" s="73"/>
      <c r="AL848" s="73"/>
      <c r="AM848" s="73"/>
      <c r="AN848" s="73"/>
      <c r="AO848" s="73"/>
      <c r="AP848" s="73"/>
      <c r="AQ848" s="73"/>
      <c r="AR848" s="73"/>
      <c r="AS848" s="73"/>
      <c r="AT848" s="73"/>
      <c r="AU848" s="73"/>
      <c r="AV848" s="73"/>
      <c r="AW848" s="73"/>
      <c r="AX848" s="73"/>
      <c r="AY848" s="73"/>
      <c r="AZ848" s="73"/>
      <c r="BA848" s="73"/>
      <c r="BB848" s="73"/>
      <c r="BC848" s="73"/>
      <c r="BD848" s="73"/>
      <c r="BE848" s="73"/>
      <c r="BF848" s="73"/>
      <c r="BG848" s="73"/>
      <c r="BH848" s="73"/>
      <c r="BI848" s="73"/>
      <c r="BJ848" s="73"/>
      <c r="BK848" s="73"/>
      <c r="BL848" s="73"/>
      <c r="BM848" s="73"/>
      <c r="BN848" s="73"/>
      <c r="BO848" s="73"/>
      <c r="BP848" s="73"/>
      <c r="BQ848" s="73"/>
      <c r="BR848" s="73"/>
      <c r="BS848" s="73"/>
      <c r="BT848" s="73"/>
      <c r="BU848" s="73"/>
      <c r="BV848" s="73"/>
      <c r="BW848" s="73"/>
      <c r="BX848" s="73"/>
      <c r="BY848" s="73"/>
      <c r="BZ848" s="73"/>
      <c r="CA848" s="73"/>
      <c r="CB848" s="73"/>
      <c r="CC848" s="73"/>
      <c r="CD848" s="73"/>
      <c r="CE848" s="73"/>
      <c r="CF848" s="73"/>
      <c r="CG848" s="73"/>
      <c r="CH848" s="73"/>
      <c r="CI848" s="73"/>
      <c r="CJ848" s="73"/>
      <c r="CK848" s="73"/>
      <c r="CL848" s="73"/>
      <c r="CM848" s="73"/>
      <c r="CN848" s="73"/>
      <c r="CO848" s="73"/>
      <c r="CP848" s="73"/>
      <c r="CQ848" s="73"/>
      <c r="CR848" s="73"/>
      <c r="CS848" s="73"/>
      <c r="CT848" s="73"/>
      <c r="CU848" s="73"/>
      <c r="CV848" s="73"/>
      <c r="CW848" s="73"/>
      <c r="CX848" s="73"/>
      <c r="CY848" s="73"/>
      <c r="CZ848" s="73"/>
      <c r="DA848" s="73"/>
      <c r="DB848" s="73"/>
      <c r="DC848" s="73"/>
      <c r="DD848" s="73"/>
      <c r="DE848" s="73"/>
      <c r="DF848" s="73"/>
      <c r="DG848" s="73"/>
      <c r="DH848" s="73"/>
      <c r="DI848" s="73"/>
      <c r="DJ848" s="73"/>
      <c r="DK848" s="73"/>
      <c r="DL848" s="73"/>
      <c r="DM848" s="73"/>
      <c r="DN848" s="73"/>
      <c r="DO848" s="73"/>
      <c r="DP848" s="73"/>
      <c r="DQ848" s="73"/>
      <c r="DR848" s="73"/>
      <c r="DS848" s="73"/>
      <c r="DT848" s="73"/>
      <c r="DU848" s="73"/>
      <c r="DV848" s="73"/>
      <c r="DW848" s="73"/>
      <c r="DX848" s="73"/>
      <c r="DY848" s="73"/>
      <c r="DZ848" s="73"/>
      <c r="EA848" s="73"/>
      <c r="EB848" s="73"/>
      <c r="EC848" s="73"/>
      <c r="ED848" s="73"/>
      <c r="EE848" s="73"/>
      <c r="EF848" s="73"/>
      <c r="EG848" s="73"/>
      <c r="EH848" s="73"/>
      <c r="EI848" s="73"/>
      <c r="EJ848" s="73"/>
      <c r="EK848" s="73"/>
      <c r="EL848" s="73"/>
      <c r="EM848" s="73"/>
      <c r="EN848" s="73"/>
      <c r="EO848" s="73"/>
      <c r="EP848" s="73"/>
      <c r="EQ848" s="73"/>
      <c r="ER848" s="73"/>
      <c r="ES848" s="73"/>
      <c r="ET848" s="73"/>
      <c r="EU848" s="73"/>
      <c r="EV848" s="73"/>
      <c r="EW848" s="73"/>
      <c r="EX848" s="73"/>
      <c r="EY848" s="73"/>
      <c r="EZ848" s="73"/>
      <c r="FA848" s="73"/>
      <c r="FB848" s="73"/>
    </row>
    <row r="849" spans="1:158" s="64" customFormat="1" ht="26.25" x14ac:dyDescent="0.25">
      <c r="A849" s="280" t="s">
        <v>326</v>
      </c>
      <c r="B849" s="281"/>
      <c r="C849" s="288" t="s">
        <v>239</v>
      </c>
      <c r="D849" s="289"/>
      <c r="E849" s="282"/>
      <c r="F849" s="287">
        <v>9</v>
      </c>
      <c r="G849" s="286">
        <v>12.5</v>
      </c>
      <c r="H849" s="287">
        <v>24</v>
      </c>
      <c r="I849" s="286">
        <v>244.5</v>
      </c>
      <c r="J849" s="287">
        <v>0.23</v>
      </c>
      <c r="K849" s="59" t="s">
        <v>327</v>
      </c>
      <c r="L849" s="73"/>
      <c r="M849" s="73"/>
      <c r="N849" s="73"/>
      <c r="O849" s="73"/>
      <c r="P849" s="73"/>
      <c r="Q849" s="73"/>
      <c r="R849" s="73"/>
      <c r="S849" s="73"/>
      <c r="T849" s="73"/>
      <c r="U849" s="73"/>
      <c r="V849" s="73"/>
      <c r="W849" s="73"/>
      <c r="X849" s="73"/>
      <c r="Y849" s="73"/>
      <c r="Z849" s="73"/>
      <c r="AA849" s="73"/>
      <c r="AB849" s="73"/>
      <c r="AC849" s="73"/>
      <c r="AD849" s="73"/>
      <c r="AE849" s="73"/>
      <c r="AF849" s="73"/>
      <c r="AG849" s="73"/>
      <c r="AH849" s="73"/>
      <c r="AI849" s="73"/>
      <c r="AJ849" s="73"/>
      <c r="AK849" s="73"/>
      <c r="AL849" s="73"/>
      <c r="AM849" s="73"/>
      <c r="AN849" s="73"/>
      <c r="AO849" s="73"/>
      <c r="AP849" s="73"/>
      <c r="AQ849" s="73"/>
      <c r="AR849" s="73"/>
      <c r="AS849" s="73"/>
      <c r="AT849" s="73"/>
      <c r="AU849" s="73"/>
      <c r="AV849" s="73"/>
      <c r="AW849" s="73"/>
      <c r="AX849" s="73"/>
      <c r="AY849" s="73"/>
      <c r="AZ849" s="73"/>
      <c r="BA849" s="73"/>
      <c r="BB849" s="73"/>
      <c r="BC849" s="73"/>
      <c r="BD849" s="73"/>
      <c r="BE849" s="73"/>
      <c r="BF849" s="73"/>
      <c r="BG849" s="73"/>
      <c r="BH849" s="73"/>
      <c r="BI849" s="73"/>
      <c r="BJ849" s="73"/>
      <c r="BK849" s="73"/>
      <c r="BL849" s="73"/>
      <c r="BM849" s="73"/>
      <c r="BN849" s="73"/>
      <c r="BO849" s="73"/>
      <c r="BP849" s="73"/>
      <c r="BQ849" s="73"/>
      <c r="BR849" s="73"/>
      <c r="BS849" s="73"/>
      <c r="BT849" s="73"/>
      <c r="BU849" s="73"/>
      <c r="BV849" s="73"/>
      <c r="BW849" s="73"/>
      <c r="BX849" s="73"/>
      <c r="BY849" s="73"/>
      <c r="BZ849" s="73"/>
      <c r="CA849" s="73"/>
      <c r="CB849" s="73"/>
      <c r="CC849" s="73"/>
      <c r="CD849" s="73"/>
      <c r="CE849" s="73"/>
      <c r="CF849" s="73"/>
      <c r="CG849" s="73"/>
      <c r="CH849" s="73"/>
      <c r="CI849" s="73"/>
      <c r="CJ849" s="73"/>
      <c r="CK849" s="73"/>
      <c r="CL849" s="73"/>
      <c r="CM849" s="73"/>
      <c r="CN849" s="73"/>
      <c r="CO849" s="73"/>
      <c r="CP849" s="73"/>
      <c r="CQ849" s="73"/>
      <c r="CR849" s="73"/>
      <c r="CS849" s="73"/>
      <c r="CT849" s="73"/>
      <c r="CU849" s="73"/>
      <c r="CV849" s="73"/>
      <c r="CW849" s="73"/>
      <c r="CX849" s="73"/>
      <c r="CY849" s="73"/>
      <c r="CZ849" s="73"/>
      <c r="DA849" s="73"/>
      <c r="DB849" s="73"/>
      <c r="DC849" s="73"/>
      <c r="DD849" s="73"/>
      <c r="DE849" s="73"/>
      <c r="DF849" s="73"/>
      <c r="DG849" s="73"/>
      <c r="DH849" s="73"/>
      <c r="DI849" s="73"/>
      <c r="DJ849" s="73"/>
      <c r="DK849" s="73"/>
      <c r="DL849" s="73"/>
      <c r="DM849" s="73"/>
      <c r="DN849" s="73"/>
      <c r="DO849" s="73"/>
      <c r="DP849" s="73"/>
      <c r="DQ849" s="73"/>
      <c r="DR849" s="73"/>
      <c r="DS849" s="73"/>
      <c r="DT849" s="73"/>
      <c r="DU849" s="73"/>
      <c r="DV849" s="73"/>
      <c r="DW849" s="73"/>
      <c r="DX849" s="73"/>
      <c r="DY849" s="73"/>
      <c r="DZ849" s="73"/>
      <c r="EA849" s="73"/>
      <c r="EB849" s="73"/>
      <c r="EC849" s="73"/>
      <c r="ED849" s="73"/>
      <c r="EE849" s="73"/>
      <c r="EF849" s="73"/>
      <c r="EG849" s="73"/>
      <c r="EH849" s="73"/>
      <c r="EI849" s="73"/>
      <c r="EJ849" s="73"/>
      <c r="EK849" s="73"/>
      <c r="EL849" s="73"/>
      <c r="EM849" s="73"/>
      <c r="EN849" s="73"/>
      <c r="EO849" s="73"/>
      <c r="EP849" s="73"/>
      <c r="EQ849" s="73"/>
      <c r="ER849" s="73"/>
      <c r="ES849" s="73"/>
      <c r="ET849" s="73"/>
      <c r="EU849" s="73"/>
      <c r="EV849" s="73"/>
      <c r="EW849" s="73"/>
      <c r="EX849" s="73"/>
      <c r="EY849" s="73"/>
      <c r="EZ849" s="73"/>
      <c r="FA849" s="73"/>
      <c r="FB849" s="73"/>
    </row>
    <row r="850" spans="1:158" s="64" customFormat="1" x14ac:dyDescent="0.25">
      <c r="A850" s="280"/>
      <c r="B850" s="281" t="s">
        <v>83</v>
      </c>
      <c r="C850" s="288"/>
      <c r="D850" s="289">
        <v>98.8</v>
      </c>
      <c r="E850" s="282">
        <v>97.5</v>
      </c>
      <c r="F850" s="287"/>
      <c r="G850" s="286"/>
      <c r="H850" s="287"/>
      <c r="I850" s="286"/>
      <c r="J850" s="287"/>
      <c r="K850" s="59"/>
      <c r="L850" s="73"/>
      <c r="M850" s="73"/>
      <c r="N850" s="73"/>
      <c r="O850" s="73"/>
      <c r="P850" s="73"/>
      <c r="Q850" s="73"/>
      <c r="R850" s="73"/>
      <c r="S850" s="73"/>
      <c r="T850" s="73"/>
      <c r="U850" s="73"/>
      <c r="V850" s="73"/>
      <c r="W850" s="73"/>
      <c r="X850" s="73"/>
      <c r="Y850" s="73"/>
      <c r="Z850" s="73"/>
      <c r="AA850" s="73"/>
      <c r="AB850" s="73"/>
      <c r="AC850" s="73"/>
      <c r="AD850" s="73"/>
      <c r="AE850" s="73"/>
      <c r="AF850" s="73"/>
      <c r="AG850" s="73"/>
      <c r="AH850" s="73"/>
      <c r="AI850" s="73"/>
      <c r="AJ850" s="73"/>
      <c r="AK850" s="73"/>
      <c r="AL850" s="73"/>
      <c r="AM850" s="73"/>
      <c r="AN850" s="73"/>
      <c r="AO850" s="73"/>
      <c r="AP850" s="73"/>
      <c r="AQ850" s="73"/>
      <c r="AR850" s="73"/>
      <c r="AS850" s="73"/>
      <c r="AT850" s="73"/>
      <c r="AU850" s="73"/>
      <c r="AV850" s="73"/>
      <c r="AW850" s="73"/>
      <c r="AX850" s="73"/>
      <c r="AY850" s="73"/>
      <c r="AZ850" s="73"/>
      <c r="BA850" s="73"/>
      <c r="BB850" s="73"/>
      <c r="BC850" s="73"/>
      <c r="BD850" s="73"/>
      <c r="BE850" s="73"/>
      <c r="BF850" s="73"/>
      <c r="BG850" s="73"/>
      <c r="BH850" s="73"/>
      <c r="BI850" s="73"/>
      <c r="BJ850" s="73"/>
      <c r="BK850" s="73"/>
      <c r="BL850" s="73"/>
      <c r="BM850" s="73"/>
      <c r="BN850" s="73"/>
      <c r="BO850" s="73"/>
      <c r="BP850" s="73"/>
      <c r="BQ850" s="73"/>
      <c r="BR850" s="73"/>
      <c r="BS850" s="73"/>
      <c r="BT850" s="73"/>
      <c r="BU850" s="73"/>
      <c r="BV850" s="73"/>
      <c r="BW850" s="73"/>
      <c r="BX850" s="73"/>
      <c r="BY850" s="73"/>
      <c r="BZ850" s="73"/>
      <c r="CA850" s="73"/>
      <c r="CB850" s="73"/>
      <c r="CC850" s="73"/>
      <c r="CD850" s="73"/>
      <c r="CE850" s="73"/>
      <c r="CF850" s="73"/>
      <c r="CG850" s="73"/>
      <c r="CH850" s="73"/>
      <c r="CI850" s="73"/>
      <c r="CJ850" s="73"/>
      <c r="CK850" s="73"/>
      <c r="CL850" s="73"/>
      <c r="CM850" s="73"/>
      <c r="CN850" s="73"/>
      <c r="CO850" s="73"/>
      <c r="CP850" s="73"/>
      <c r="CQ850" s="73"/>
      <c r="CR850" s="73"/>
      <c r="CS850" s="73"/>
      <c r="CT850" s="73"/>
      <c r="CU850" s="73"/>
      <c r="CV850" s="73"/>
      <c r="CW850" s="73"/>
      <c r="CX850" s="73"/>
      <c r="CY850" s="73"/>
      <c r="CZ850" s="73"/>
      <c r="DA850" s="73"/>
      <c r="DB850" s="73"/>
      <c r="DC850" s="73"/>
      <c r="DD850" s="73"/>
      <c r="DE850" s="73"/>
      <c r="DF850" s="73"/>
      <c r="DG850" s="73"/>
      <c r="DH850" s="73"/>
      <c r="DI850" s="73"/>
      <c r="DJ850" s="73"/>
      <c r="DK850" s="73"/>
      <c r="DL850" s="73"/>
      <c r="DM850" s="73"/>
      <c r="DN850" s="73"/>
      <c r="DO850" s="73"/>
      <c r="DP850" s="73"/>
      <c r="DQ850" s="73"/>
      <c r="DR850" s="73"/>
      <c r="DS850" s="73"/>
      <c r="DT850" s="73"/>
      <c r="DU850" s="73"/>
      <c r="DV850" s="73"/>
      <c r="DW850" s="73"/>
      <c r="DX850" s="73"/>
      <c r="DY850" s="73"/>
      <c r="DZ850" s="73"/>
      <c r="EA850" s="73"/>
      <c r="EB850" s="73"/>
      <c r="EC850" s="73"/>
      <c r="ED850" s="73"/>
      <c r="EE850" s="73"/>
      <c r="EF850" s="73"/>
      <c r="EG850" s="73"/>
      <c r="EH850" s="73"/>
      <c r="EI850" s="73"/>
      <c r="EJ850" s="73"/>
      <c r="EK850" s="73"/>
      <c r="EL850" s="73"/>
      <c r="EM850" s="73"/>
      <c r="EN850" s="73"/>
      <c r="EO850" s="73"/>
      <c r="EP850" s="73"/>
      <c r="EQ850" s="73"/>
      <c r="ER850" s="73"/>
      <c r="ES850" s="73"/>
      <c r="ET850" s="73"/>
      <c r="EU850" s="73"/>
      <c r="EV850" s="73"/>
      <c r="EW850" s="73"/>
      <c r="EX850" s="73"/>
      <c r="EY850" s="73"/>
      <c r="EZ850" s="73"/>
      <c r="FA850" s="73"/>
      <c r="FB850" s="73"/>
    </row>
    <row r="851" spans="1:158" s="64" customFormat="1" ht="22.5" customHeight="1" x14ac:dyDescent="0.25">
      <c r="A851" s="280"/>
      <c r="B851" s="281" t="s">
        <v>77</v>
      </c>
      <c r="C851" s="288"/>
      <c r="D851" s="289">
        <v>18</v>
      </c>
      <c r="E851" s="282">
        <v>18</v>
      </c>
      <c r="F851" s="287"/>
      <c r="G851" s="286"/>
      <c r="H851" s="287"/>
      <c r="I851" s="286"/>
      <c r="J851" s="287"/>
      <c r="K851" s="59"/>
      <c r="L851" s="73"/>
      <c r="M851" s="73"/>
      <c r="N851" s="73"/>
      <c r="O851" s="73"/>
      <c r="P851" s="73"/>
      <c r="Q851" s="73"/>
      <c r="R851" s="73"/>
      <c r="S851" s="73"/>
      <c r="T851" s="73"/>
      <c r="U851" s="73"/>
      <c r="V851" s="73"/>
      <c r="W851" s="73"/>
      <c r="X851" s="73"/>
      <c r="Y851" s="73"/>
      <c r="Z851" s="73"/>
      <c r="AA851" s="73"/>
      <c r="AB851" s="73"/>
      <c r="AC851" s="73"/>
      <c r="AD851" s="73"/>
      <c r="AE851" s="73"/>
      <c r="AF851" s="73"/>
      <c r="AG851" s="73"/>
      <c r="AH851" s="73"/>
      <c r="AI851" s="73"/>
      <c r="AJ851" s="73"/>
      <c r="AK851" s="73"/>
      <c r="AL851" s="73"/>
      <c r="AM851" s="73"/>
      <c r="AN851" s="73"/>
      <c r="AO851" s="73"/>
      <c r="AP851" s="73"/>
      <c r="AQ851" s="73"/>
      <c r="AR851" s="73"/>
      <c r="AS851" s="73"/>
      <c r="AT851" s="73"/>
      <c r="AU851" s="73"/>
      <c r="AV851" s="73"/>
      <c r="AW851" s="73"/>
      <c r="AX851" s="73"/>
      <c r="AY851" s="73"/>
      <c r="AZ851" s="73"/>
      <c r="BA851" s="73"/>
      <c r="BB851" s="73"/>
      <c r="BC851" s="73"/>
      <c r="BD851" s="73"/>
      <c r="BE851" s="73"/>
      <c r="BF851" s="73"/>
      <c r="BG851" s="73"/>
      <c r="BH851" s="73"/>
      <c r="BI851" s="73"/>
      <c r="BJ851" s="73"/>
      <c r="BK851" s="73"/>
      <c r="BL851" s="73"/>
      <c r="BM851" s="73"/>
      <c r="BN851" s="73"/>
      <c r="BO851" s="73"/>
      <c r="BP851" s="73"/>
      <c r="BQ851" s="73"/>
      <c r="BR851" s="73"/>
      <c r="BS851" s="73"/>
      <c r="BT851" s="73"/>
      <c r="BU851" s="73"/>
      <c r="BV851" s="73"/>
      <c r="BW851" s="73"/>
      <c r="BX851" s="73"/>
      <c r="BY851" s="73"/>
      <c r="BZ851" s="73"/>
      <c r="CA851" s="73"/>
      <c r="CB851" s="73"/>
      <c r="CC851" s="73"/>
      <c r="CD851" s="73"/>
      <c r="CE851" s="73"/>
      <c r="CF851" s="73"/>
      <c r="CG851" s="73"/>
      <c r="CH851" s="73"/>
      <c r="CI851" s="73"/>
      <c r="CJ851" s="73"/>
      <c r="CK851" s="73"/>
      <c r="CL851" s="73"/>
      <c r="CM851" s="73"/>
      <c r="CN851" s="73"/>
      <c r="CO851" s="73"/>
      <c r="CP851" s="73"/>
      <c r="CQ851" s="73"/>
      <c r="CR851" s="73"/>
      <c r="CS851" s="73"/>
      <c r="CT851" s="73"/>
      <c r="CU851" s="73"/>
      <c r="CV851" s="73"/>
      <c r="CW851" s="73"/>
      <c r="CX851" s="73"/>
      <c r="CY851" s="73"/>
      <c r="CZ851" s="73"/>
      <c r="DA851" s="73"/>
      <c r="DB851" s="73"/>
      <c r="DC851" s="73"/>
      <c r="DD851" s="73"/>
      <c r="DE851" s="73"/>
      <c r="DF851" s="73"/>
      <c r="DG851" s="73"/>
      <c r="DH851" s="73"/>
      <c r="DI851" s="73"/>
      <c r="DJ851" s="73"/>
      <c r="DK851" s="73"/>
      <c r="DL851" s="73"/>
      <c r="DM851" s="73"/>
      <c r="DN851" s="73"/>
      <c r="DO851" s="73"/>
      <c r="DP851" s="73"/>
      <c r="DQ851" s="73"/>
      <c r="DR851" s="73"/>
      <c r="DS851" s="73"/>
      <c r="DT851" s="73"/>
      <c r="DU851" s="73"/>
      <c r="DV851" s="73"/>
      <c r="DW851" s="73"/>
      <c r="DX851" s="73"/>
      <c r="DY851" s="73"/>
      <c r="DZ851" s="73"/>
      <c r="EA851" s="73"/>
      <c r="EB851" s="73"/>
      <c r="EC851" s="73"/>
      <c r="ED851" s="73"/>
      <c r="EE851" s="73"/>
      <c r="EF851" s="73"/>
      <c r="EG851" s="73"/>
      <c r="EH851" s="73"/>
      <c r="EI851" s="73"/>
      <c r="EJ851" s="73"/>
      <c r="EK851" s="73"/>
      <c r="EL851" s="73"/>
      <c r="EM851" s="73"/>
      <c r="EN851" s="73"/>
      <c r="EO851" s="73"/>
      <c r="EP851" s="73"/>
      <c r="EQ851" s="73"/>
      <c r="ER851" s="73"/>
      <c r="ES851" s="73"/>
      <c r="ET851" s="73"/>
      <c r="EU851" s="73"/>
      <c r="EV851" s="73"/>
      <c r="EW851" s="73"/>
      <c r="EX851" s="73"/>
      <c r="EY851" s="73"/>
      <c r="EZ851" s="73"/>
      <c r="FA851" s="73"/>
      <c r="FB851" s="73"/>
    </row>
    <row r="852" spans="1:158" s="64" customFormat="1" x14ac:dyDescent="0.25">
      <c r="A852" s="280"/>
      <c r="B852" s="281" t="s">
        <v>20</v>
      </c>
      <c r="C852" s="288"/>
      <c r="D852" s="289">
        <v>9</v>
      </c>
      <c r="E852" s="282">
        <v>9</v>
      </c>
      <c r="F852" s="287"/>
      <c r="G852" s="286"/>
      <c r="H852" s="287"/>
      <c r="I852" s="286"/>
      <c r="J852" s="287"/>
      <c r="K852" s="59"/>
      <c r="L852" s="73"/>
      <c r="M852" s="73"/>
      <c r="N852" s="73"/>
      <c r="O852" s="73"/>
      <c r="P852" s="73"/>
      <c r="Q852" s="73"/>
      <c r="R852" s="73"/>
      <c r="S852" s="73"/>
      <c r="T852" s="73"/>
      <c r="U852" s="73"/>
      <c r="V852" s="73"/>
      <c r="W852" s="73"/>
      <c r="X852" s="73"/>
      <c r="Y852" s="73"/>
      <c r="Z852" s="73"/>
      <c r="AA852" s="73"/>
      <c r="AB852" s="73"/>
      <c r="AC852" s="73"/>
      <c r="AD852" s="73"/>
      <c r="AE852" s="73"/>
      <c r="AF852" s="73"/>
      <c r="AG852" s="73"/>
      <c r="AH852" s="73"/>
      <c r="AI852" s="73"/>
      <c r="AJ852" s="73"/>
      <c r="AK852" s="73"/>
      <c r="AL852" s="73"/>
      <c r="AM852" s="73"/>
      <c r="AN852" s="73"/>
      <c r="AO852" s="73"/>
      <c r="AP852" s="73"/>
      <c r="AQ852" s="73"/>
      <c r="AR852" s="73"/>
      <c r="AS852" s="73"/>
      <c r="AT852" s="73"/>
      <c r="AU852" s="73"/>
      <c r="AV852" s="73"/>
      <c r="AW852" s="73"/>
      <c r="AX852" s="73"/>
      <c r="AY852" s="73"/>
      <c r="AZ852" s="73"/>
      <c r="BA852" s="73"/>
      <c r="BB852" s="73"/>
      <c r="BC852" s="73"/>
      <c r="BD852" s="73"/>
      <c r="BE852" s="73"/>
      <c r="BF852" s="73"/>
      <c r="BG852" s="73"/>
      <c r="BH852" s="73"/>
      <c r="BI852" s="73"/>
      <c r="BJ852" s="73"/>
      <c r="BK852" s="73"/>
      <c r="BL852" s="73"/>
      <c r="BM852" s="73"/>
      <c r="BN852" s="73"/>
      <c r="BO852" s="73"/>
      <c r="BP852" s="73"/>
      <c r="BQ852" s="73"/>
      <c r="BR852" s="73"/>
      <c r="BS852" s="73"/>
      <c r="BT852" s="73"/>
      <c r="BU852" s="73"/>
      <c r="BV852" s="73"/>
      <c r="BW852" s="73"/>
      <c r="BX852" s="73"/>
      <c r="BY852" s="73"/>
      <c r="BZ852" s="73"/>
      <c r="CA852" s="73"/>
      <c r="CB852" s="73"/>
      <c r="CC852" s="73"/>
      <c r="CD852" s="73"/>
      <c r="CE852" s="73"/>
      <c r="CF852" s="73"/>
      <c r="CG852" s="73"/>
      <c r="CH852" s="73"/>
      <c r="CI852" s="73"/>
      <c r="CJ852" s="73"/>
      <c r="CK852" s="73"/>
      <c r="CL852" s="73"/>
      <c r="CM852" s="73"/>
      <c r="CN852" s="73"/>
      <c r="CO852" s="73"/>
      <c r="CP852" s="73"/>
      <c r="CQ852" s="73"/>
      <c r="CR852" s="73"/>
      <c r="CS852" s="73"/>
      <c r="CT852" s="73"/>
      <c r="CU852" s="73"/>
      <c r="CV852" s="73"/>
      <c r="CW852" s="73"/>
      <c r="CX852" s="73"/>
      <c r="CY852" s="73"/>
      <c r="CZ852" s="73"/>
      <c r="DA852" s="73"/>
      <c r="DB852" s="73"/>
      <c r="DC852" s="73"/>
      <c r="DD852" s="73"/>
      <c r="DE852" s="73"/>
      <c r="DF852" s="73"/>
      <c r="DG852" s="73"/>
      <c r="DH852" s="73"/>
      <c r="DI852" s="73"/>
      <c r="DJ852" s="73"/>
      <c r="DK852" s="73"/>
      <c r="DL852" s="73"/>
      <c r="DM852" s="73"/>
      <c r="DN852" s="73"/>
      <c r="DO852" s="73"/>
      <c r="DP852" s="73"/>
      <c r="DQ852" s="73"/>
      <c r="DR852" s="73"/>
      <c r="DS852" s="73"/>
      <c r="DT852" s="73"/>
      <c r="DU852" s="73"/>
      <c r="DV852" s="73"/>
      <c r="DW852" s="73"/>
      <c r="DX852" s="73"/>
      <c r="DY852" s="73"/>
      <c r="DZ852" s="73"/>
      <c r="EA852" s="73"/>
      <c r="EB852" s="73"/>
      <c r="EC852" s="73"/>
      <c r="ED852" s="73"/>
      <c r="EE852" s="73"/>
      <c r="EF852" s="73"/>
      <c r="EG852" s="73"/>
      <c r="EH852" s="73"/>
      <c r="EI852" s="73"/>
      <c r="EJ852" s="73"/>
      <c r="EK852" s="73"/>
      <c r="EL852" s="73"/>
      <c r="EM852" s="73"/>
      <c r="EN852" s="73"/>
      <c r="EO852" s="73"/>
      <c r="EP852" s="73"/>
      <c r="EQ852" s="73"/>
      <c r="ER852" s="73"/>
      <c r="ES852" s="73"/>
      <c r="ET852" s="73"/>
      <c r="EU852" s="73"/>
      <c r="EV852" s="73"/>
      <c r="EW852" s="73"/>
      <c r="EX852" s="73"/>
      <c r="EY852" s="73"/>
      <c r="EZ852" s="73"/>
      <c r="FA852" s="73"/>
      <c r="FB852" s="73"/>
    </row>
    <row r="853" spans="1:158" s="64" customFormat="1" x14ac:dyDescent="0.25">
      <c r="A853" s="280"/>
      <c r="B853" s="281" t="s">
        <v>55</v>
      </c>
      <c r="C853" s="288"/>
      <c r="D853" s="289">
        <v>7.8</v>
      </c>
      <c r="E853" s="282">
        <v>7.8</v>
      </c>
      <c r="F853" s="287"/>
      <c r="G853" s="286"/>
      <c r="H853" s="287"/>
      <c r="I853" s="286"/>
      <c r="J853" s="287"/>
      <c r="K853" s="59"/>
      <c r="L853" s="73"/>
      <c r="M853" s="73"/>
      <c r="N853" s="73"/>
      <c r="O853" s="73"/>
      <c r="P853" s="73"/>
      <c r="Q853" s="73"/>
      <c r="R853" s="73"/>
      <c r="S853" s="73"/>
      <c r="T853" s="73"/>
      <c r="U853" s="73"/>
      <c r="V853" s="73"/>
      <c r="W853" s="73"/>
      <c r="X853" s="73"/>
      <c r="Y853" s="73"/>
      <c r="Z853" s="73"/>
      <c r="AA853" s="73"/>
      <c r="AB853" s="73"/>
      <c r="AC853" s="73"/>
      <c r="AD853" s="73"/>
      <c r="AE853" s="73"/>
      <c r="AF853" s="73"/>
      <c r="AG853" s="73"/>
      <c r="AH853" s="73"/>
      <c r="AI853" s="73"/>
      <c r="AJ853" s="73"/>
      <c r="AK853" s="73"/>
      <c r="AL853" s="73"/>
      <c r="AM853" s="73"/>
      <c r="AN853" s="73"/>
      <c r="AO853" s="73"/>
      <c r="AP853" s="73"/>
      <c r="AQ853" s="73"/>
      <c r="AR853" s="73"/>
      <c r="AS853" s="73"/>
      <c r="AT853" s="73"/>
      <c r="AU853" s="73"/>
      <c r="AV853" s="73"/>
      <c r="AW853" s="73"/>
      <c r="AX853" s="73"/>
      <c r="AY853" s="73"/>
      <c r="AZ853" s="73"/>
      <c r="BA853" s="73"/>
      <c r="BB853" s="73"/>
      <c r="BC853" s="73"/>
      <c r="BD853" s="73"/>
      <c r="BE853" s="73"/>
      <c r="BF853" s="73"/>
      <c r="BG853" s="73"/>
      <c r="BH853" s="73"/>
      <c r="BI853" s="73"/>
      <c r="BJ853" s="73"/>
      <c r="BK853" s="73"/>
      <c r="BL853" s="73"/>
      <c r="BM853" s="73"/>
      <c r="BN853" s="73"/>
      <c r="BO853" s="73"/>
      <c r="BP853" s="73"/>
      <c r="BQ853" s="73"/>
      <c r="BR853" s="73"/>
      <c r="BS853" s="73"/>
      <c r="BT853" s="73"/>
      <c r="BU853" s="73"/>
      <c r="BV853" s="73"/>
      <c r="BW853" s="73"/>
      <c r="BX853" s="73"/>
      <c r="BY853" s="73"/>
      <c r="BZ853" s="73"/>
      <c r="CA853" s="73"/>
      <c r="CB853" s="73"/>
      <c r="CC853" s="73"/>
      <c r="CD853" s="73"/>
      <c r="CE853" s="73"/>
      <c r="CF853" s="73"/>
      <c r="CG853" s="73"/>
      <c r="CH853" s="73"/>
      <c r="CI853" s="73"/>
      <c r="CJ853" s="73"/>
      <c r="CK853" s="73"/>
      <c r="CL853" s="73"/>
      <c r="CM853" s="73"/>
      <c r="CN853" s="73"/>
      <c r="CO853" s="73"/>
      <c r="CP853" s="73"/>
      <c r="CQ853" s="73"/>
      <c r="CR853" s="73"/>
      <c r="CS853" s="73"/>
      <c r="CT853" s="73"/>
      <c r="CU853" s="73"/>
      <c r="CV853" s="73"/>
      <c r="CW853" s="73"/>
      <c r="CX853" s="73"/>
      <c r="CY853" s="73"/>
      <c r="CZ853" s="73"/>
      <c r="DA853" s="73"/>
      <c r="DB853" s="73"/>
      <c r="DC853" s="73"/>
      <c r="DD853" s="73"/>
      <c r="DE853" s="73"/>
      <c r="DF853" s="73"/>
      <c r="DG853" s="73"/>
      <c r="DH853" s="73"/>
      <c r="DI853" s="73"/>
      <c r="DJ853" s="73"/>
      <c r="DK853" s="73"/>
      <c r="DL853" s="73"/>
      <c r="DM853" s="73"/>
      <c r="DN853" s="73"/>
      <c r="DO853" s="73"/>
      <c r="DP853" s="73"/>
      <c r="DQ853" s="73"/>
      <c r="DR853" s="73"/>
      <c r="DS853" s="73"/>
      <c r="DT853" s="73"/>
      <c r="DU853" s="73"/>
      <c r="DV853" s="73"/>
      <c r="DW853" s="73"/>
      <c r="DX853" s="73"/>
      <c r="DY853" s="73"/>
      <c r="DZ853" s="73"/>
      <c r="EA853" s="73"/>
      <c r="EB853" s="73"/>
      <c r="EC853" s="73"/>
      <c r="ED853" s="73"/>
      <c r="EE853" s="73"/>
      <c r="EF853" s="73"/>
      <c r="EG853" s="73"/>
      <c r="EH853" s="73"/>
      <c r="EI853" s="73"/>
      <c r="EJ853" s="73"/>
      <c r="EK853" s="73"/>
      <c r="EL853" s="73"/>
      <c r="EM853" s="73"/>
      <c r="EN853" s="73"/>
      <c r="EO853" s="73"/>
      <c r="EP853" s="73"/>
      <c r="EQ853" s="73"/>
      <c r="ER853" s="73"/>
      <c r="ES853" s="73"/>
      <c r="ET853" s="73"/>
      <c r="EU853" s="73"/>
      <c r="EV853" s="73"/>
      <c r="EW853" s="73"/>
      <c r="EX853" s="73"/>
      <c r="EY853" s="73"/>
      <c r="EZ853" s="73"/>
      <c r="FA853" s="73"/>
      <c r="FB853" s="73"/>
    </row>
    <row r="854" spans="1:158" s="64" customFormat="1" x14ac:dyDescent="0.25">
      <c r="A854" s="280"/>
      <c r="B854" s="281" t="s">
        <v>22</v>
      </c>
      <c r="C854" s="288"/>
      <c r="D854" s="289">
        <v>3.9</v>
      </c>
      <c r="E854" s="282">
        <v>3.9</v>
      </c>
      <c r="F854" s="287"/>
      <c r="G854" s="286"/>
      <c r="H854" s="287"/>
      <c r="I854" s="286"/>
      <c r="J854" s="287"/>
      <c r="K854" s="59"/>
      <c r="L854" s="73"/>
      <c r="M854" s="73"/>
      <c r="N854" s="73"/>
      <c r="O854" s="73"/>
      <c r="P854" s="73"/>
      <c r="Q854" s="73"/>
      <c r="R854" s="73"/>
      <c r="S854" s="73"/>
      <c r="T854" s="73"/>
      <c r="U854" s="73"/>
      <c r="V854" s="73"/>
      <c r="W854" s="73"/>
      <c r="X854" s="73"/>
      <c r="Y854" s="73"/>
      <c r="Z854" s="73"/>
      <c r="AA854" s="73"/>
      <c r="AB854" s="73"/>
      <c r="AC854" s="73"/>
      <c r="AD854" s="73"/>
      <c r="AE854" s="73"/>
      <c r="AF854" s="73"/>
      <c r="AG854" s="73"/>
      <c r="AH854" s="73"/>
      <c r="AI854" s="73"/>
      <c r="AJ854" s="73"/>
      <c r="AK854" s="73"/>
      <c r="AL854" s="73"/>
      <c r="AM854" s="73"/>
      <c r="AN854" s="73"/>
      <c r="AO854" s="73"/>
      <c r="AP854" s="73"/>
      <c r="AQ854" s="73"/>
      <c r="AR854" s="73"/>
      <c r="AS854" s="73"/>
      <c r="AT854" s="73"/>
      <c r="AU854" s="73"/>
      <c r="AV854" s="73"/>
      <c r="AW854" s="73"/>
      <c r="AX854" s="73"/>
      <c r="AY854" s="73"/>
      <c r="AZ854" s="73"/>
      <c r="BA854" s="73"/>
      <c r="BB854" s="73"/>
      <c r="BC854" s="73"/>
      <c r="BD854" s="73"/>
      <c r="BE854" s="73"/>
      <c r="BF854" s="73"/>
      <c r="BG854" s="73"/>
      <c r="BH854" s="73"/>
      <c r="BI854" s="73"/>
      <c r="BJ854" s="73"/>
      <c r="BK854" s="73"/>
      <c r="BL854" s="73"/>
      <c r="BM854" s="73"/>
      <c r="BN854" s="73"/>
      <c r="BO854" s="73"/>
      <c r="BP854" s="73"/>
      <c r="BQ854" s="73"/>
      <c r="BR854" s="73"/>
      <c r="BS854" s="73"/>
      <c r="BT854" s="73"/>
      <c r="BU854" s="73"/>
      <c r="BV854" s="73"/>
      <c r="BW854" s="73"/>
      <c r="BX854" s="73"/>
      <c r="BY854" s="73"/>
      <c r="BZ854" s="73"/>
      <c r="CA854" s="73"/>
      <c r="CB854" s="73"/>
      <c r="CC854" s="73"/>
      <c r="CD854" s="73"/>
      <c r="CE854" s="73"/>
      <c r="CF854" s="73"/>
      <c r="CG854" s="73"/>
      <c r="CH854" s="73"/>
      <c r="CI854" s="73"/>
      <c r="CJ854" s="73"/>
      <c r="CK854" s="73"/>
      <c r="CL854" s="73"/>
      <c r="CM854" s="73"/>
      <c r="CN854" s="73"/>
      <c r="CO854" s="73"/>
      <c r="CP854" s="73"/>
      <c r="CQ854" s="73"/>
      <c r="CR854" s="73"/>
      <c r="CS854" s="73"/>
      <c r="CT854" s="73"/>
      <c r="CU854" s="73"/>
      <c r="CV854" s="73"/>
      <c r="CW854" s="73"/>
      <c r="CX854" s="73"/>
      <c r="CY854" s="73"/>
      <c r="CZ854" s="73"/>
      <c r="DA854" s="73"/>
      <c r="DB854" s="73"/>
      <c r="DC854" s="73"/>
      <c r="DD854" s="73"/>
      <c r="DE854" s="73"/>
      <c r="DF854" s="73"/>
      <c r="DG854" s="73"/>
      <c r="DH854" s="73"/>
      <c r="DI854" s="73"/>
      <c r="DJ854" s="73"/>
      <c r="DK854" s="73"/>
      <c r="DL854" s="73"/>
      <c r="DM854" s="73"/>
      <c r="DN854" s="73"/>
      <c r="DO854" s="73"/>
      <c r="DP854" s="73"/>
      <c r="DQ854" s="73"/>
      <c r="DR854" s="73"/>
      <c r="DS854" s="73"/>
      <c r="DT854" s="73"/>
      <c r="DU854" s="73"/>
      <c r="DV854" s="73"/>
      <c r="DW854" s="73"/>
      <c r="DX854" s="73"/>
      <c r="DY854" s="73"/>
      <c r="DZ854" s="73"/>
      <c r="EA854" s="73"/>
      <c r="EB854" s="73"/>
      <c r="EC854" s="73"/>
      <c r="ED854" s="73"/>
      <c r="EE854" s="73"/>
      <c r="EF854" s="73"/>
      <c r="EG854" s="73"/>
      <c r="EH854" s="73"/>
      <c r="EI854" s="73"/>
      <c r="EJ854" s="73"/>
      <c r="EK854" s="73"/>
      <c r="EL854" s="73"/>
      <c r="EM854" s="73"/>
      <c r="EN854" s="73"/>
      <c r="EO854" s="73"/>
      <c r="EP854" s="73"/>
      <c r="EQ854" s="73"/>
      <c r="ER854" s="73"/>
      <c r="ES854" s="73"/>
      <c r="ET854" s="73"/>
      <c r="EU854" s="73"/>
      <c r="EV854" s="73"/>
      <c r="EW854" s="73"/>
      <c r="EX854" s="73"/>
      <c r="EY854" s="73"/>
      <c r="EZ854" s="73"/>
      <c r="FA854" s="73"/>
      <c r="FB854" s="73"/>
    </row>
    <row r="855" spans="1:158" s="64" customFormat="1" x14ac:dyDescent="0.25">
      <c r="A855" s="280"/>
      <c r="B855" s="281" t="s">
        <v>41</v>
      </c>
      <c r="C855" s="288"/>
      <c r="D855" s="289">
        <v>3.9</v>
      </c>
      <c r="E855" s="282">
        <v>3.9</v>
      </c>
      <c r="F855" s="287"/>
      <c r="G855" s="286"/>
      <c r="H855" s="287"/>
      <c r="I855" s="286"/>
      <c r="J855" s="287"/>
      <c r="K855" s="59"/>
      <c r="L855" s="73"/>
      <c r="M855" s="73"/>
      <c r="N855" s="73"/>
      <c r="O855" s="73"/>
      <c r="P855" s="73"/>
      <c r="Q855" s="73"/>
      <c r="R855" s="73"/>
      <c r="S855" s="73"/>
      <c r="T855" s="73"/>
      <c r="U855" s="73"/>
      <c r="V855" s="73"/>
      <c r="W855" s="73"/>
      <c r="X855" s="73"/>
      <c r="Y855" s="73"/>
      <c r="Z855" s="73"/>
      <c r="AA855" s="73"/>
      <c r="AB855" s="73"/>
      <c r="AC855" s="73"/>
      <c r="AD855" s="73"/>
      <c r="AE855" s="73"/>
      <c r="AF855" s="73"/>
      <c r="AG855" s="73"/>
      <c r="AH855" s="73"/>
      <c r="AI855" s="73"/>
      <c r="AJ855" s="73"/>
      <c r="AK855" s="73"/>
      <c r="AL855" s="73"/>
      <c r="AM855" s="73"/>
      <c r="AN855" s="73"/>
      <c r="AO855" s="73"/>
      <c r="AP855" s="73"/>
      <c r="AQ855" s="73"/>
      <c r="AR855" s="73"/>
      <c r="AS855" s="73"/>
      <c r="AT855" s="73"/>
      <c r="AU855" s="73"/>
      <c r="AV855" s="73"/>
      <c r="AW855" s="73"/>
      <c r="AX855" s="73"/>
      <c r="AY855" s="73"/>
      <c r="AZ855" s="73"/>
      <c r="BA855" s="73"/>
      <c r="BB855" s="73"/>
      <c r="BC855" s="73"/>
      <c r="BD855" s="73"/>
      <c r="BE855" s="73"/>
      <c r="BF855" s="73"/>
      <c r="BG855" s="73"/>
      <c r="BH855" s="73"/>
      <c r="BI855" s="73"/>
      <c r="BJ855" s="73"/>
      <c r="BK855" s="73"/>
      <c r="BL855" s="73"/>
      <c r="BM855" s="73"/>
      <c r="BN855" s="73"/>
      <c r="BO855" s="73"/>
      <c r="BP855" s="73"/>
      <c r="BQ855" s="73"/>
      <c r="BR855" s="73"/>
      <c r="BS855" s="73"/>
      <c r="BT855" s="73"/>
      <c r="BU855" s="73"/>
      <c r="BV855" s="73"/>
      <c r="BW855" s="73"/>
      <c r="BX855" s="73"/>
      <c r="BY855" s="73"/>
      <c r="BZ855" s="73"/>
      <c r="CA855" s="73"/>
      <c r="CB855" s="73"/>
      <c r="CC855" s="73"/>
      <c r="CD855" s="73"/>
      <c r="CE855" s="73"/>
      <c r="CF855" s="73"/>
      <c r="CG855" s="73"/>
      <c r="CH855" s="73"/>
      <c r="CI855" s="73"/>
      <c r="CJ855" s="73"/>
      <c r="CK855" s="73"/>
      <c r="CL855" s="73"/>
      <c r="CM855" s="73"/>
      <c r="CN855" s="73"/>
      <c r="CO855" s="73"/>
      <c r="CP855" s="73"/>
      <c r="CQ855" s="73"/>
      <c r="CR855" s="73"/>
      <c r="CS855" s="73"/>
      <c r="CT855" s="73"/>
      <c r="CU855" s="73"/>
      <c r="CV855" s="73"/>
      <c r="CW855" s="73"/>
      <c r="CX855" s="73"/>
      <c r="CY855" s="73"/>
      <c r="CZ855" s="73"/>
      <c r="DA855" s="73"/>
      <c r="DB855" s="73"/>
      <c r="DC855" s="73"/>
      <c r="DD855" s="73"/>
      <c r="DE855" s="73"/>
      <c r="DF855" s="73"/>
      <c r="DG855" s="73"/>
      <c r="DH855" s="73"/>
      <c r="DI855" s="73"/>
      <c r="DJ855" s="73"/>
      <c r="DK855" s="73"/>
      <c r="DL855" s="73"/>
      <c r="DM855" s="73"/>
      <c r="DN855" s="73"/>
      <c r="DO855" s="73"/>
      <c r="DP855" s="73"/>
      <c r="DQ855" s="73"/>
      <c r="DR855" s="73"/>
      <c r="DS855" s="73"/>
      <c r="DT855" s="73"/>
      <c r="DU855" s="73"/>
      <c r="DV855" s="73"/>
      <c r="DW855" s="73"/>
      <c r="DX855" s="73"/>
      <c r="DY855" s="73"/>
      <c r="DZ855" s="73"/>
      <c r="EA855" s="73"/>
      <c r="EB855" s="73"/>
      <c r="EC855" s="73"/>
      <c r="ED855" s="73"/>
      <c r="EE855" s="73"/>
      <c r="EF855" s="73"/>
      <c r="EG855" s="73"/>
      <c r="EH855" s="73"/>
      <c r="EI855" s="73"/>
      <c r="EJ855" s="73"/>
      <c r="EK855" s="73"/>
      <c r="EL855" s="73"/>
      <c r="EM855" s="73"/>
      <c r="EN855" s="73"/>
      <c r="EO855" s="73"/>
      <c r="EP855" s="73"/>
      <c r="EQ855" s="73"/>
      <c r="ER855" s="73"/>
      <c r="ES855" s="73"/>
      <c r="ET855" s="73"/>
      <c r="EU855" s="73"/>
      <c r="EV855" s="73"/>
      <c r="EW855" s="73"/>
      <c r="EX855" s="73"/>
      <c r="EY855" s="73"/>
      <c r="EZ855" s="73"/>
      <c r="FA855" s="73"/>
      <c r="FB855" s="73"/>
    </row>
    <row r="856" spans="1:158" x14ac:dyDescent="0.25">
      <c r="A856" s="280"/>
      <c r="B856" s="281" t="s">
        <v>90</v>
      </c>
      <c r="C856" s="288"/>
      <c r="D856" s="289"/>
      <c r="E856" s="282">
        <v>153.4</v>
      </c>
      <c r="F856" s="287"/>
      <c r="G856" s="286"/>
      <c r="H856" s="287"/>
      <c r="I856" s="285"/>
      <c r="J856" s="287"/>
      <c r="K856" s="59"/>
    </row>
    <row r="857" spans="1:158" x14ac:dyDescent="0.25">
      <c r="A857" s="280"/>
      <c r="B857" s="281" t="s">
        <v>110</v>
      </c>
      <c r="C857" s="288"/>
      <c r="D857" s="289">
        <v>20</v>
      </c>
      <c r="E857" s="282">
        <v>20</v>
      </c>
      <c r="F857" s="287"/>
      <c r="G857" s="286"/>
      <c r="H857" s="287"/>
      <c r="I857" s="285"/>
      <c r="J857" s="287"/>
      <c r="K857" s="59"/>
    </row>
    <row r="858" spans="1:158" x14ac:dyDescent="0.25">
      <c r="A858" s="60" t="s">
        <v>84</v>
      </c>
      <c r="B858" s="55"/>
      <c r="C858" s="62" t="s">
        <v>334</v>
      </c>
      <c r="D858" s="339"/>
      <c r="E858" s="99"/>
      <c r="F858" s="61">
        <v>0.08</v>
      </c>
      <c r="G858" s="58">
        <v>0.01</v>
      </c>
      <c r="H858" s="57">
        <v>6.8</v>
      </c>
      <c r="I858" s="61">
        <v>27.3</v>
      </c>
      <c r="J858" s="61">
        <v>1.9</v>
      </c>
      <c r="K858" s="59" t="s">
        <v>189</v>
      </c>
    </row>
    <row r="859" spans="1:158" x14ac:dyDescent="0.25">
      <c r="A859" s="60"/>
      <c r="B859" s="55" t="s">
        <v>66</v>
      </c>
      <c r="C859" s="62"/>
      <c r="D859" s="63">
        <v>0.35</v>
      </c>
      <c r="E859" s="56">
        <v>0.35</v>
      </c>
      <c r="F859" s="61"/>
      <c r="G859" s="58"/>
      <c r="H859" s="57"/>
      <c r="I859" s="61"/>
      <c r="J859" s="61"/>
      <c r="K859" s="59"/>
    </row>
    <row r="860" spans="1:158" x14ac:dyDescent="0.25">
      <c r="A860" s="60"/>
      <c r="B860" s="55" t="s">
        <v>20</v>
      </c>
      <c r="C860" s="62"/>
      <c r="D860" s="63">
        <v>3</v>
      </c>
      <c r="E860" s="56">
        <v>3</v>
      </c>
      <c r="F860" s="61"/>
      <c r="G860" s="58"/>
      <c r="H860" s="61"/>
      <c r="I860" s="61"/>
      <c r="J860" s="61"/>
      <c r="K860" s="59"/>
    </row>
    <row r="861" spans="1:158" x14ac:dyDescent="0.25">
      <c r="A861" s="60"/>
      <c r="B861" s="55" t="s">
        <v>85</v>
      </c>
      <c r="C861" s="62"/>
      <c r="D861" s="340">
        <v>3.4</v>
      </c>
      <c r="E861" s="56">
        <v>3</v>
      </c>
      <c r="F861" s="58"/>
      <c r="G861" s="57"/>
      <c r="H861" s="58"/>
      <c r="I861" s="57"/>
      <c r="J861" s="61"/>
      <c r="K861" s="59"/>
    </row>
    <row r="862" spans="1:158" x14ac:dyDescent="0.25">
      <c r="A862" s="60"/>
      <c r="B862" s="55" t="s">
        <v>19</v>
      </c>
      <c r="C862" s="62"/>
      <c r="D862" s="99">
        <v>120</v>
      </c>
      <c r="E862" s="99">
        <v>120</v>
      </c>
      <c r="F862" s="58"/>
      <c r="G862" s="57"/>
      <c r="H862" s="58"/>
      <c r="I862" s="57"/>
      <c r="J862" s="61"/>
      <c r="K862" s="59"/>
    </row>
    <row r="863" spans="1:158" ht="15.75" thickBot="1" x14ac:dyDescent="0.3">
      <c r="A863" s="60" t="s">
        <v>43</v>
      </c>
      <c r="B863" s="55"/>
      <c r="C863" s="56">
        <v>23</v>
      </c>
      <c r="D863" s="58">
        <v>23</v>
      </c>
      <c r="E863" s="58">
        <v>23</v>
      </c>
      <c r="F863" s="58">
        <v>1.8</v>
      </c>
      <c r="G863" s="57">
        <v>0.23</v>
      </c>
      <c r="H863" s="58">
        <v>11.3</v>
      </c>
      <c r="I863" s="57">
        <v>54.5</v>
      </c>
      <c r="J863" s="58">
        <v>0</v>
      </c>
      <c r="K863" s="59"/>
    </row>
    <row r="864" spans="1:158" ht="15.75" thickBot="1" x14ac:dyDescent="0.3">
      <c r="A864" s="290" t="s">
        <v>30</v>
      </c>
      <c r="B864" s="291"/>
      <c r="C864" s="292">
        <v>509</v>
      </c>
      <c r="D864" s="314"/>
      <c r="E864" s="275"/>
      <c r="F864" s="314">
        <v>15.500000000000002</v>
      </c>
      <c r="G864" s="314">
        <v>19.55</v>
      </c>
      <c r="H864" s="314">
        <v>77.06</v>
      </c>
      <c r="I864" s="314">
        <v>545</v>
      </c>
      <c r="J864" s="314">
        <v>4.8699999999999992</v>
      </c>
      <c r="K864" s="277"/>
    </row>
    <row r="865" spans="1:11" ht="22.5" customHeight="1" thickBot="1" x14ac:dyDescent="0.3">
      <c r="A865" s="290" t="s">
        <v>67</v>
      </c>
      <c r="B865" s="291"/>
      <c r="C865" s="292">
        <v>1711.5</v>
      </c>
      <c r="D865" s="324"/>
      <c r="E865" s="275"/>
      <c r="F865" s="276">
        <v>49.11</v>
      </c>
      <c r="G865" s="276">
        <v>59.53</v>
      </c>
      <c r="H865" s="276">
        <v>222.34</v>
      </c>
      <c r="I865" s="276">
        <v>1619.92</v>
      </c>
      <c r="J865" s="276">
        <v>35.849999999999994</v>
      </c>
      <c r="K865" s="277"/>
    </row>
    <row r="866" spans="1:11" ht="15.75" thickBot="1" x14ac:dyDescent="0.3">
      <c r="A866" s="250" t="s">
        <v>144</v>
      </c>
      <c r="I866" s="329"/>
      <c r="J866" s="329"/>
      <c r="K866" s="310"/>
    </row>
    <row r="867" spans="1:11" ht="26.25" x14ac:dyDescent="0.25">
      <c r="A867" s="256" t="s">
        <v>295</v>
      </c>
      <c r="B867" s="257"/>
      <c r="C867" s="258" t="s">
        <v>291</v>
      </c>
      <c r="D867" s="259" t="s">
        <v>3</v>
      </c>
      <c r="E867" s="260" t="s">
        <v>3</v>
      </c>
      <c r="F867" s="409" t="s">
        <v>292</v>
      </c>
      <c r="G867" s="410"/>
      <c r="H867" s="411"/>
      <c r="I867" s="259" t="s">
        <v>4</v>
      </c>
      <c r="J867" s="261" t="s">
        <v>5</v>
      </c>
      <c r="K867" s="262" t="s">
        <v>293</v>
      </c>
    </row>
    <row r="868" spans="1:11" ht="15.75" thickBot="1" x14ac:dyDescent="0.3">
      <c r="A868" s="263" t="s">
        <v>294</v>
      </c>
      <c r="B868" s="264"/>
      <c r="C868" s="265"/>
      <c r="D868" s="266" t="s">
        <v>6</v>
      </c>
      <c r="E868" s="267" t="s">
        <v>6</v>
      </c>
      <c r="F868" s="268"/>
      <c r="G868" s="269"/>
      <c r="H868" s="270"/>
      <c r="I868" s="266" t="s">
        <v>7</v>
      </c>
      <c r="J868" s="271"/>
      <c r="K868" s="59"/>
    </row>
    <row r="869" spans="1:11" ht="15.75" thickBot="1" x14ac:dyDescent="0.3">
      <c r="A869" s="272"/>
      <c r="B869" s="273"/>
      <c r="C869" s="274"/>
      <c r="D869" s="275" t="s">
        <v>8</v>
      </c>
      <c r="E869" s="275" t="s">
        <v>9</v>
      </c>
      <c r="F869" s="275" t="s">
        <v>10</v>
      </c>
      <c r="G869" s="275" t="s">
        <v>11</v>
      </c>
      <c r="H869" s="276" t="s">
        <v>12</v>
      </c>
      <c r="I869" s="276" t="s">
        <v>13</v>
      </c>
      <c r="J869" s="275" t="s">
        <v>14</v>
      </c>
      <c r="K869" s="277"/>
    </row>
    <row r="870" spans="1:11" x14ac:dyDescent="0.25">
      <c r="A870" s="293"/>
      <c r="B870" s="294" t="s">
        <v>15</v>
      </c>
      <c r="C870" s="56"/>
      <c r="D870" s="260"/>
      <c r="E870" s="278"/>
      <c r="F870" s="279"/>
      <c r="G870" s="300"/>
      <c r="H870" s="278"/>
      <c r="I870" s="279"/>
      <c r="J870" s="271"/>
      <c r="K870" s="59"/>
    </row>
    <row r="871" spans="1:11" ht="26.25" x14ac:dyDescent="0.25">
      <c r="A871" s="60" t="s">
        <v>87</v>
      </c>
      <c r="B871" s="55"/>
      <c r="C871" s="56" t="s">
        <v>16</v>
      </c>
      <c r="D871" s="61"/>
      <c r="E871" s="58"/>
      <c r="F871" s="61">
        <v>6.7</v>
      </c>
      <c r="G871" s="58">
        <v>5.5</v>
      </c>
      <c r="H871" s="58">
        <v>18</v>
      </c>
      <c r="I871" s="61">
        <v>148</v>
      </c>
      <c r="J871" s="58">
        <v>0.23</v>
      </c>
      <c r="K871" s="59" t="s">
        <v>227</v>
      </c>
    </row>
    <row r="872" spans="1:11" x14ac:dyDescent="0.25">
      <c r="A872" s="60"/>
      <c r="B872" s="55" t="s">
        <v>88</v>
      </c>
      <c r="C872" s="56"/>
      <c r="D872" s="61">
        <v>25</v>
      </c>
      <c r="E872" s="58">
        <v>25</v>
      </c>
      <c r="F872" s="61"/>
      <c r="G872" s="58"/>
      <c r="H872" s="58"/>
      <c r="I872" s="57"/>
      <c r="J872" s="58"/>
      <c r="K872" s="59"/>
    </row>
    <row r="873" spans="1:11" x14ac:dyDescent="0.25">
      <c r="A873" s="60"/>
      <c r="B873" s="55" t="s">
        <v>18</v>
      </c>
      <c r="C873" s="95"/>
      <c r="D873" s="61">
        <v>176</v>
      </c>
      <c r="E873" s="58">
        <v>176</v>
      </c>
      <c r="F873" s="61"/>
      <c r="G873" s="58"/>
      <c r="H873" s="58"/>
      <c r="I873" s="57"/>
      <c r="J873" s="58"/>
      <c r="K873" s="59"/>
    </row>
    <row r="874" spans="1:11" x14ac:dyDescent="0.25">
      <c r="A874" s="60"/>
      <c r="B874" s="55" t="s">
        <v>20</v>
      </c>
      <c r="C874" s="56"/>
      <c r="D874" s="61">
        <v>1</v>
      </c>
      <c r="E874" s="58">
        <v>1</v>
      </c>
      <c r="F874" s="61"/>
      <c r="G874" s="58"/>
      <c r="H874" s="58"/>
      <c r="I874" s="57"/>
      <c r="J874" s="58"/>
      <c r="K874" s="59"/>
    </row>
    <row r="875" spans="1:11" x14ac:dyDescent="0.25">
      <c r="A875" s="60"/>
      <c r="B875" s="55" t="s">
        <v>21</v>
      </c>
      <c r="C875" s="56"/>
      <c r="D875" s="61">
        <v>1</v>
      </c>
      <c r="E875" s="58">
        <v>1</v>
      </c>
      <c r="F875" s="61"/>
      <c r="G875" s="58"/>
      <c r="H875" s="58"/>
      <c r="I875" s="57"/>
      <c r="J875" s="58"/>
      <c r="K875" s="59"/>
    </row>
    <row r="876" spans="1:11" x14ac:dyDescent="0.25">
      <c r="A876" s="60"/>
      <c r="B876" s="55" t="s">
        <v>22</v>
      </c>
      <c r="C876" s="56"/>
      <c r="D876" s="61">
        <v>5</v>
      </c>
      <c r="E876" s="58">
        <v>5</v>
      </c>
      <c r="F876" s="61"/>
      <c r="G876" s="58"/>
      <c r="H876" s="58"/>
      <c r="I876" s="57"/>
      <c r="J876" s="58"/>
      <c r="K876" s="59"/>
    </row>
    <row r="877" spans="1:11" x14ac:dyDescent="0.25">
      <c r="A877" s="60" t="s">
        <v>23</v>
      </c>
      <c r="B877" s="55"/>
      <c r="C877" s="56">
        <v>180</v>
      </c>
      <c r="D877" s="271"/>
      <c r="E877" s="271"/>
      <c r="F877" s="61">
        <v>1.2166666666666666</v>
      </c>
      <c r="G877" s="58">
        <v>1.3416666666666668</v>
      </c>
      <c r="H877" s="58">
        <v>11.941666666666666</v>
      </c>
      <c r="I877" s="61">
        <v>65</v>
      </c>
      <c r="J877" s="58">
        <v>0.19</v>
      </c>
      <c r="K877" s="59" t="s">
        <v>24</v>
      </c>
    </row>
    <row r="878" spans="1:11" x14ac:dyDescent="0.25">
      <c r="A878" s="60"/>
      <c r="B878" s="55" t="s">
        <v>25</v>
      </c>
      <c r="C878" s="56"/>
      <c r="D878" s="58">
        <v>2.5</v>
      </c>
      <c r="E878" s="58">
        <v>2.5</v>
      </c>
      <c r="F878" s="61"/>
      <c r="G878" s="61"/>
      <c r="H878" s="61"/>
      <c r="I878" s="61"/>
      <c r="J878" s="58"/>
      <c r="K878" s="59"/>
    </row>
    <row r="879" spans="1:11" x14ac:dyDescent="0.25">
      <c r="A879" s="60"/>
      <c r="B879" s="55" t="s">
        <v>20</v>
      </c>
      <c r="C879" s="56"/>
      <c r="D879" s="58">
        <v>10</v>
      </c>
      <c r="E879" s="58">
        <v>10</v>
      </c>
      <c r="F879" s="61"/>
      <c r="G879" s="58"/>
      <c r="H879" s="58"/>
      <c r="I879" s="61"/>
      <c r="J879" s="58"/>
      <c r="K879" s="59"/>
    </row>
    <row r="880" spans="1:11" x14ac:dyDescent="0.25">
      <c r="A880" s="331"/>
      <c r="B880" s="55" t="s">
        <v>18</v>
      </c>
      <c r="C880" s="56"/>
      <c r="D880" s="58">
        <v>90</v>
      </c>
      <c r="E880" s="58">
        <v>90</v>
      </c>
      <c r="F880" s="61"/>
      <c r="G880" s="58"/>
      <c r="H880" s="58"/>
      <c r="I880" s="61"/>
      <c r="J880" s="58"/>
      <c r="K880" s="59"/>
    </row>
    <row r="881" spans="1:158" x14ac:dyDescent="0.25">
      <c r="A881" s="331"/>
      <c r="B881" s="55" t="s">
        <v>19</v>
      </c>
      <c r="C881" s="56"/>
      <c r="D881" s="58">
        <v>108</v>
      </c>
      <c r="E881" s="58">
        <v>108</v>
      </c>
      <c r="F881" s="61"/>
      <c r="G881" s="58"/>
      <c r="H881" s="58"/>
      <c r="I881" s="61"/>
      <c r="J881" s="58"/>
      <c r="K881" s="59"/>
    </row>
    <row r="882" spans="1:158" x14ac:dyDescent="0.25">
      <c r="A882" s="60" t="s">
        <v>73</v>
      </c>
      <c r="B882" s="55"/>
      <c r="C882" s="62" t="s">
        <v>74</v>
      </c>
      <c r="D882" s="271"/>
      <c r="E882" s="271"/>
      <c r="F882" s="61">
        <v>4.8</v>
      </c>
      <c r="G882" s="58">
        <v>7.2</v>
      </c>
      <c r="H882" s="57">
        <v>15.4</v>
      </c>
      <c r="I882" s="61">
        <v>146</v>
      </c>
      <c r="J882" s="58">
        <v>0.19</v>
      </c>
      <c r="K882" s="59" t="s">
        <v>306</v>
      </c>
    </row>
    <row r="883" spans="1:158" x14ac:dyDescent="0.25">
      <c r="A883" s="60"/>
      <c r="B883" s="55" t="s">
        <v>29</v>
      </c>
      <c r="C883" s="56"/>
      <c r="D883" s="58">
        <v>30</v>
      </c>
      <c r="E883" s="58">
        <v>30</v>
      </c>
      <c r="F883" s="61"/>
      <c r="G883" s="58"/>
      <c r="H883" s="58"/>
      <c r="I883" s="61"/>
      <c r="J883" s="58"/>
      <c r="K883" s="59"/>
    </row>
    <row r="884" spans="1:158" x14ac:dyDescent="0.25">
      <c r="A884" s="60"/>
      <c r="B884" s="55" t="s">
        <v>75</v>
      </c>
      <c r="C884" s="56"/>
      <c r="D884" s="61">
        <v>7.14</v>
      </c>
      <c r="E884" s="58">
        <v>7</v>
      </c>
      <c r="F884" s="61"/>
      <c r="G884" s="58"/>
      <c r="H884" s="58"/>
      <c r="I884" s="61"/>
      <c r="J884" s="58"/>
      <c r="K884" s="59"/>
    </row>
    <row r="885" spans="1:158" ht="15.75" thickBot="1" x14ac:dyDescent="0.3">
      <c r="A885" s="332"/>
      <c r="B885" s="55" t="s">
        <v>22</v>
      </c>
      <c r="C885" s="56"/>
      <c r="D885" s="58">
        <v>5</v>
      </c>
      <c r="E885" s="58">
        <v>5</v>
      </c>
      <c r="F885" s="333" t="s">
        <v>1</v>
      </c>
      <c r="G885" s="312"/>
      <c r="H885" s="312"/>
      <c r="I885" s="334"/>
      <c r="J885" s="58"/>
      <c r="K885" s="59"/>
    </row>
    <row r="886" spans="1:158" ht="15.75" thickBot="1" x14ac:dyDescent="0.3">
      <c r="A886" s="290" t="s">
        <v>30</v>
      </c>
      <c r="B886" s="291"/>
      <c r="C886" s="292">
        <v>427</v>
      </c>
      <c r="D886" s="275"/>
      <c r="E886" s="314"/>
      <c r="F886" s="275">
        <v>12.716666666666667</v>
      </c>
      <c r="G886" s="275">
        <v>14.041666666666668</v>
      </c>
      <c r="H886" s="275">
        <v>45.341666666666669</v>
      </c>
      <c r="I886" s="275">
        <v>359</v>
      </c>
      <c r="J886" s="275">
        <v>0.6100000000000001</v>
      </c>
      <c r="K886" s="262"/>
    </row>
    <row r="887" spans="1:158" x14ac:dyDescent="0.25">
      <c r="A887" s="293"/>
      <c r="B887" s="294" t="s">
        <v>31</v>
      </c>
      <c r="C887" s="56"/>
      <c r="D887" s="260"/>
      <c r="E887" s="260"/>
      <c r="F887" s="58"/>
      <c r="G887" s="57"/>
      <c r="H887" s="58"/>
      <c r="I887" s="57"/>
      <c r="J887" s="58"/>
      <c r="K887" s="262"/>
    </row>
    <row r="888" spans="1:158" ht="26.25" x14ac:dyDescent="0.25">
      <c r="A888" s="60" t="s">
        <v>52</v>
      </c>
      <c r="B888" s="55"/>
      <c r="C888" s="295">
        <v>100</v>
      </c>
      <c r="D888" s="296">
        <v>114</v>
      </c>
      <c r="E888" s="295">
        <v>100</v>
      </c>
      <c r="F888" s="61">
        <v>0.36</v>
      </c>
      <c r="G888" s="58">
        <v>0.36</v>
      </c>
      <c r="H888" s="57">
        <v>22</v>
      </c>
      <c r="I888" s="58">
        <v>92.68</v>
      </c>
      <c r="J888" s="61">
        <v>10</v>
      </c>
      <c r="K888" s="59" t="s">
        <v>354</v>
      </c>
    </row>
    <row r="889" spans="1:158" ht="15.75" thickBot="1" x14ac:dyDescent="0.3">
      <c r="A889" s="60" t="s">
        <v>229</v>
      </c>
      <c r="B889" s="55"/>
      <c r="C889" s="295"/>
      <c r="D889" s="296"/>
      <c r="E889" s="383"/>
      <c r="F889" s="61"/>
      <c r="G889" s="58"/>
      <c r="H889" s="57"/>
      <c r="I889" s="58"/>
      <c r="J889" s="61"/>
      <c r="K889" s="59"/>
    </row>
    <row r="890" spans="1:158" ht="15.75" thickBot="1" x14ac:dyDescent="0.3">
      <c r="A890" s="290" t="s">
        <v>30</v>
      </c>
      <c r="B890" s="291"/>
      <c r="C890" s="292">
        <v>100</v>
      </c>
      <c r="D890" s="297"/>
      <c r="E890" s="384"/>
      <c r="F890" s="275">
        <v>0.36</v>
      </c>
      <c r="G890" s="275">
        <v>0.36</v>
      </c>
      <c r="H890" s="275">
        <v>22</v>
      </c>
      <c r="I890" s="275">
        <v>92.68</v>
      </c>
      <c r="J890" s="275">
        <v>10</v>
      </c>
      <c r="K890" s="277"/>
    </row>
    <row r="891" spans="1:158" s="45" customFormat="1" ht="15.75" thickBot="1" x14ac:dyDescent="0.3">
      <c r="A891" s="290" t="s">
        <v>382</v>
      </c>
      <c r="B891" s="291"/>
      <c r="C891" s="292">
        <v>527</v>
      </c>
      <c r="D891" s="384"/>
      <c r="E891" s="384"/>
      <c r="F891" s="276">
        <v>13.076666666666666</v>
      </c>
      <c r="G891" s="276">
        <v>14.401666666666667</v>
      </c>
      <c r="H891" s="276">
        <v>67.341666666666669</v>
      </c>
      <c r="I891" s="276">
        <v>451.68</v>
      </c>
      <c r="J891" s="276">
        <v>10.61</v>
      </c>
      <c r="K891" s="277"/>
      <c r="L891" s="46"/>
      <c r="M891" s="46"/>
      <c r="N891" s="46"/>
      <c r="O891" s="46"/>
      <c r="P891" s="46"/>
      <c r="Q891" s="46"/>
      <c r="R891" s="46"/>
      <c r="S891" s="46"/>
      <c r="T891" s="46"/>
      <c r="U891" s="46"/>
      <c r="V891" s="46"/>
      <c r="W891" s="46"/>
      <c r="X891" s="46"/>
      <c r="Y891" s="46"/>
      <c r="Z891" s="46"/>
      <c r="AA891" s="46"/>
      <c r="AB891" s="46"/>
      <c r="AC891" s="46"/>
      <c r="AD891" s="46"/>
      <c r="AE891" s="46"/>
      <c r="AF891" s="46"/>
      <c r="AG891" s="46"/>
      <c r="AH891" s="46"/>
      <c r="AI891" s="46"/>
      <c r="AJ891" s="46"/>
      <c r="AK891" s="46"/>
      <c r="AL891" s="46"/>
      <c r="AM891" s="46"/>
      <c r="AN891" s="46"/>
      <c r="AO891" s="46"/>
      <c r="AP891" s="46"/>
      <c r="AQ891" s="46"/>
      <c r="AR891" s="46"/>
      <c r="AS891" s="46"/>
      <c r="AT891" s="46"/>
      <c r="AU891" s="46"/>
      <c r="AV891" s="46"/>
      <c r="AW891" s="46"/>
      <c r="AX891" s="46"/>
      <c r="AY891" s="46"/>
      <c r="AZ891" s="46"/>
      <c r="BA891" s="46"/>
      <c r="BB891" s="46"/>
      <c r="BC891" s="46"/>
      <c r="BD891" s="46"/>
      <c r="BE891" s="46"/>
      <c r="BF891" s="46"/>
      <c r="BG891" s="46"/>
      <c r="BH891" s="46"/>
      <c r="BI891" s="46"/>
      <c r="BJ891" s="46"/>
      <c r="BK891" s="46"/>
      <c r="BL891" s="46"/>
      <c r="BM891" s="46"/>
      <c r="BN891" s="46"/>
      <c r="BO891" s="46"/>
      <c r="BP891" s="46"/>
      <c r="BQ891" s="46"/>
      <c r="BR891" s="46"/>
      <c r="BS891" s="46"/>
      <c r="BT891" s="46"/>
      <c r="BU891" s="46"/>
      <c r="BV891" s="46"/>
      <c r="BW891" s="46"/>
      <c r="BX891" s="46"/>
      <c r="BY891" s="46"/>
      <c r="BZ891" s="46"/>
      <c r="CA891" s="46"/>
      <c r="CB891" s="46"/>
      <c r="CC891" s="46"/>
      <c r="CD891" s="46"/>
      <c r="CE891" s="46"/>
      <c r="CF891" s="46"/>
      <c r="CG891" s="46"/>
      <c r="CH891" s="46"/>
      <c r="CI891" s="46"/>
      <c r="CJ891" s="46"/>
      <c r="CK891" s="46"/>
      <c r="CL891" s="46"/>
      <c r="CM891" s="46"/>
      <c r="CN891" s="46"/>
      <c r="CO891" s="46"/>
      <c r="CP891" s="46"/>
      <c r="CQ891" s="46"/>
      <c r="CR891" s="46"/>
      <c r="CS891" s="46"/>
      <c r="CT891" s="46"/>
      <c r="CU891" s="46"/>
      <c r="CV891" s="46"/>
      <c r="CW891" s="46"/>
      <c r="CX891" s="46"/>
      <c r="CY891" s="46"/>
      <c r="CZ891" s="46"/>
      <c r="DA891" s="46"/>
      <c r="DB891" s="46"/>
      <c r="DC891" s="46"/>
      <c r="DD891" s="46"/>
      <c r="DE891" s="46"/>
      <c r="DF891" s="46"/>
      <c r="DG891" s="46"/>
      <c r="DH891" s="46"/>
      <c r="DI891" s="46"/>
      <c r="DJ891" s="46"/>
      <c r="DK891" s="46"/>
      <c r="DL891" s="46"/>
      <c r="DM891" s="46"/>
      <c r="DN891" s="46"/>
      <c r="DO891" s="46"/>
      <c r="DP891" s="46"/>
      <c r="DQ891" s="46"/>
      <c r="DR891" s="46"/>
      <c r="DS891" s="46"/>
      <c r="DT891" s="46"/>
      <c r="DU891" s="46"/>
      <c r="DV891" s="46"/>
      <c r="DW891" s="46"/>
      <c r="DX891" s="46"/>
      <c r="DY891" s="46"/>
      <c r="DZ891" s="46"/>
      <c r="EA891" s="46"/>
      <c r="EB891" s="46"/>
      <c r="EC891" s="46"/>
      <c r="ED891" s="46"/>
      <c r="EE891" s="46"/>
      <c r="EF891" s="46"/>
      <c r="EG891" s="46"/>
      <c r="EH891" s="46"/>
      <c r="EI891" s="46"/>
      <c r="EJ891" s="46"/>
      <c r="EK891" s="46"/>
      <c r="EL891" s="46"/>
      <c r="EM891" s="46"/>
      <c r="EN891" s="46"/>
      <c r="EO891" s="46"/>
      <c r="EP891" s="46"/>
      <c r="EQ891" s="46"/>
      <c r="ER891" s="46"/>
      <c r="ES891" s="46"/>
      <c r="ET891" s="46"/>
      <c r="EU891" s="46"/>
      <c r="EV891" s="46"/>
      <c r="EW891" s="46"/>
      <c r="EX891" s="46"/>
      <c r="EY891" s="46"/>
      <c r="EZ891" s="46"/>
      <c r="FA891" s="46"/>
      <c r="FB891" s="46"/>
    </row>
    <row r="892" spans="1:158" s="45" customFormat="1" x14ac:dyDescent="0.25">
      <c r="A892" s="60"/>
      <c r="B892" s="55" t="s">
        <v>33</v>
      </c>
      <c r="C892" s="56"/>
      <c r="D892" s="315"/>
      <c r="E892" s="58"/>
      <c r="F892" s="279"/>
      <c r="G892" s="271"/>
      <c r="H892" s="316"/>
      <c r="I892" s="61"/>
      <c r="J892" s="58"/>
      <c r="K892" s="59"/>
      <c r="L892" s="46"/>
      <c r="M892" s="46"/>
      <c r="N892" s="46"/>
      <c r="O892" s="46"/>
      <c r="P892" s="46"/>
      <c r="Q892" s="46"/>
      <c r="R892" s="46"/>
      <c r="S892" s="46"/>
      <c r="T892" s="46"/>
      <c r="U892" s="46"/>
      <c r="V892" s="46"/>
      <c r="W892" s="46"/>
      <c r="X892" s="46"/>
      <c r="Y892" s="46"/>
      <c r="Z892" s="46"/>
      <c r="AA892" s="46"/>
      <c r="AB892" s="46"/>
      <c r="AC892" s="46"/>
      <c r="AD892" s="46"/>
      <c r="AE892" s="46"/>
      <c r="AF892" s="46"/>
      <c r="AG892" s="46"/>
      <c r="AH892" s="46"/>
      <c r="AI892" s="46"/>
      <c r="AJ892" s="46"/>
      <c r="AK892" s="46"/>
      <c r="AL892" s="46"/>
      <c r="AM892" s="46"/>
      <c r="AN892" s="46"/>
      <c r="AO892" s="46"/>
      <c r="AP892" s="46"/>
      <c r="AQ892" s="46"/>
      <c r="AR892" s="46"/>
      <c r="AS892" s="46"/>
      <c r="AT892" s="46"/>
      <c r="AU892" s="46"/>
      <c r="AV892" s="46"/>
      <c r="AW892" s="46"/>
      <c r="AX892" s="46"/>
      <c r="AY892" s="46"/>
      <c r="AZ892" s="46"/>
      <c r="BA892" s="46"/>
      <c r="BB892" s="46"/>
      <c r="BC892" s="46"/>
      <c r="BD892" s="46"/>
      <c r="BE892" s="46"/>
      <c r="BF892" s="46"/>
      <c r="BG892" s="46"/>
      <c r="BH892" s="46"/>
      <c r="BI892" s="46"/>
      <c r="BJ892" s="46"/>
      <c r="BK892" s="46"/>
      <c r="BL892" s="46"/>
      <c r="BM892" s="46"/>
      <c r="BN892" s="46"/>
      <c r="BO892" s="46"/>
      <c r="BP892" s="46"/>
      <c r="BQ892" s="46"/>
      <c r="BR892" s="46"/>
      <c r="BS892" s="46"/>
      <c r="BT892" s="46"/>
      <c r="BU892" s="46"/>
      <c r="BV892" s="46"/>
      <c r="BW892" s="46"/>
      <c r="BX892" s="46"/>
      <c r="BY892" s="46"/>
      <c r="BZ892" s="46"/>
      <c r="CA892" s="46"/>
      <c r="CB892" s="46"/>
      <c r="CC892" s="46"/>
      <c r="CD892" s="46"/>
      <c r="CE892" s="46"/>
      <c r="CF892" s="46"/>
      <c r="CG892" s="46"/>
      <c r="CH892" s="46"/>
      <c r="CI892" s="46"/>
      <c r="CJ892" s="46"/>
      <c r="CK892" s="46"/>
      <c r="CL892" s="46"/>
      <c r="CM892" s="46"/>
      <c r="CN892" s="46"/>
      <c r="CO892" s="46"/>
      <c r="CP892" s="46"/>
      <c r="CQ892" s="46"/>
      <c r="CR892" s="46"/>
      <c r="CS892" s="46"/>
      <c r="CT892" s="46"/>
      <c r="CU892" s="46"/>
      <c r="CV892" s="46"/>
      <c r="CW892" s="46"/>
      <c r="CX892" s="46"/>
      <c r="CY892" s="46"/>
      <c r="CZ892" s="46"/>
      <c r="DA892" s="46"/>
      <c r="DB892" s="46"/>
      <c r="DC892" s="46"/>
      <c r="DD892" s="46"/>
      <c r="DE892" s="46"/>
      <c r="DF892" s="46"/>
      <c r="DG892" s="46"/>
      <c r="DH892" s="46"/>
      <c r="DI892" s="46"/>
      <c r="DJ892" s="46"/>
      <c r="DK892" s="46"/>
      <c r="DL892" s="46"/>
      <c r="DM892" s="46"/>
      <c r="DN892" s="46"/>
      <c r="DO892" s="46"/>
      <c r="DP892" s="46"/>
      <c r="DQ892" s="46"/>
      <c r="DR892" s="46"/>
      <c r="DS892" s="46"/>
      <c r="DT892" s="46"/>
      <c r="DU892" s="46"/>
      <c r="DV892" s="46"/>
      <c r="DW892" s="46"/>
      <c r="DX892" s="46"/>
      <c r="DY892" s="46"/>
      <c r="DZ892" s="46"/>
      <c r="EA892" s="46"/>
      <c r="EB892" s="46"/>
      <c r="EC892" s="46"/>
      <c r="ED892" s="46"/>
      <c r="EE892" s="46"/>
      <c r="EF892" s="46"/>
      <c r="EG892" s="46"/>
      <c r="EH892" s="46"/>
      <c r="EI892" s="46"/>
      <c r="EJ892" s="46"/>
      <c r="EK892" s="46"/>
      <c r="EL892" s="46"/>
      <c r="EM892" s="46"/>
      <c r="EN892" s="46"/>
      <c r="EO892" s="46"/>
      <c r="EP892" s="46"/>
      <c r="EQ892" s="46"/>
      <c r="ER892" s="46"/>
      <c r="ES892" s="46"/>
      <c r="ET892" s="46"/>
      <c r="EU892" s="46"/>
      <c r="EV892" s="46"/>
      <c r="EW892" s="46"/>
      <c r="EX892" s="46"/>
      <c r="EY892" s="46"/>
      <c r="EZ892" s="46"/>
      <c r="FA892" s="46"/>
      <c r="FB892" s="46"/>
    </row>
    <row r="893" spans="1:158" s="45" customFormat="1" x14ac:dyDescent="0.25">
      <c r="A893" s="106" t="s">
        <v>376</v>
      </c>
      <c r="B893" s="107"/>
      <c r="C893" s="103">
        <v>50</v>
      </c>
      <c r="D893" s="104"/>
      <c r="E893" s="105"/>
      <c r="F893" s="104">
        <v>0.37</v>
      </c>
      <c r="G893" s="105">
        <v>3</v>
      </c>
      <c r="H893" s="104">
        <v>1.2</v>
      </c>
      <c r="I893" s="109">
        <v>33.5</v>
      </c>
      <c r="J893" s="105">
        <v>4.5999999999999996</v>
      </c>
      <c r="K893" s="108" t="s">
        <v>377</v>
      </c>
      <c r="L893" s="46"/>
      <c r="M893" s="46"/>
      <c r="N893" s="46"/>
      <c r="O893" s="46"/>
      <c r="P893" s="46"/>
      <c r="Q893" s="46"/>
      <c r="R893" s="46"/>
      <c r="S893" s="46"/>
      <c r="T893" s="46"/>
      <c r="U893" s="46"/>
      <c r="V893" s="46"/>
      <c r="W893" s="46"/>
      <c r="X893" s="46"/>
      <c r="Y893" s="46"/>
      <c r="Z893" s="46"/>
      <c r="AA893" s="46"/>
      <c r="AB893" s="46"/>
      <c r="AC893" s="46"/>
      <c r="AD893" s="46"/>
      <c r="AE893" s="46"/>
      <c r="AF893" s="46"/>
      <c r="AG893" s="46"/>
      <c r="AH893" s="46"/>
      <c r="AI893" s="46"/>
      <c r="AJ893" s="46"/>
      <c r="AK893" s="46"/>
      <c r="AL893" s="46"/>
      <c r="AM893" s="46"/>
      <c r="AN893" s="46"/>
      <c r="AO893" s="46"/>
      <c r="AP893" s="46"/>
      <c r="AQ893" s="46"/>
      <c r="AR893" s="46"/>
      <c r="AS893" s="46"/>
      <c r="AT893" s="46"/>
      <c r="AU893" s="46"/>
      <c r="AV893" s="46"/>
      <c r="AW893" s="46"/>
      <c r="AX893" s="46"/>
      <c r="AY893" s="46"/>
      <c r="AZ893" s="46"/>
      <c r="BA893" s="46"/>
      <c r="BB893" s="46"/>
      <c r="BC893" s="46"/>
      <c r="BD893" s="46"/>
      <c r="BE893" s="46"/>
      <c r="BF893" s="46"/>
      <c r="BG893" s="46"/>
      <c r="BH893" s="46"/>
      <c r="BI893" s="46"/>
      <c r="BJ893" s="46"/>
      <c r="BK893" s="46"/>
      <c r="BL893" s="46"/>
      <c r="BM893" s="46"/>
      <c r="BN893" s="46"/>
      <c r="BO893" s="46"/>
      <c r="BP893" s="46"/>
      <c r="BQ893" s="46"/>
      <c r="BR893" s="46"/>
      <c r="BS893" s="46"/>
      <c r="BT893" s="46"/>
      <c r="BU893" s="46"/>
      <c r="BV893" s="46"/>
      <c r="BW893" s="46"/>
      <c r="BX893" s="46"/>
      <c r="BY893" s="46"/>
      <c r="BZ893" s="46"/>
      <c r="CA893" s="46"/>
      <c r="CB893" s="46"/>
      <c r="CC893" s="46"/>
      <c r="CD893" s="46"/>
      <c r="CE893" s="46"/>
      <c r="CF893" s="46"/>
      <c r="CG893" s="46"/>
      <c r="CH893" s="46"/>
      <c r="CI893" s="46"/>
      <c r="CJ893" s="46"/>
      <c r="CK893" s="46"/>
      <c r="CL893" s="46"/>
      <c r="CM893" s="46"/>
      <c r="CN893" s="46"/>
      <c r="CO893" s="46"/>
      <c r="CP893" s="46"/>
      <c r="CQ893" s="46"/>
      <c r="CR893" s="46"/>
      <c r="CS893" s="46"/>
      <c r="CT893" s="46"/>
      <c r="CU893" s="46"/>
      <c r="CV893" s="46"/>
      <c r="CW893" s="46"/>
      <c r="CX893" s="46"/>
      <c r="CY893" s="46"/>
      <c r="CZ893" s="46"/>
      <c r="DA893" s="46"/>
      <c r="DB893" s="46"/>
      <c r="DC893" s="46"/>
      <c r="DD893" s="46"/>
      <c r="DE893" s="46"/>
      <c r="DF893" s="46"/>
      <c r="DG893" s="46"/>
      <c r="DH893" s="46"/>
      <c r="DI893" s="46"/>
      <c r="DJ893" s="46"/>
      <c r="DK893" s="46"/>
      <c r="DL893" s="46"/>
      <c r="DM893" s="46"/>
      <c r="DN893" s="46"/>
      <c r="DO893" s="46"/>
      <c r="DP893" s="46"/>
      <c r="DQ893" s="46"/>
      <c r="DR893" s="46"/>
      <c r="DS893" s="46"/>
      <c r="DT893" s="46"/>
      <c r="DU893" s="46"/>
      <c r="DV893" s="46"/>
      <c r="DW893" s="46"/>
      <c r="DX893" s="46"/>
      <c r="DY893" s="46"/>
      <c r="DZ893" s="46"/>
      <c r="EA893" s="46"/>
      <c r="EB893" s="46"/>
      <c r="EC893" s="46"/>
      <c r="ED893" s="46"/>
      <c r="EE893" s="46"/>
      <c r="EF893" s="46"/>
      <c r="EG893" s="46"/>
      <c r="EH893" s="46"/>
      <c r="EI893" s="46"/>
      <c r="EJ893" s="46"/>
      <c r="EK893" s="46"/>
      <c r="EL893" s="46"/>
      <c r="EM893" s="46"/>
      <c r="EN893" s="46"/>
      <c r="EO893" s="46"/>
      <c r="EP893" s="46"/>
      <c r="EQ893" s="46"/>
      <c r="ER893" s="46"/>
      <c r="ES893" s="46"/>
      <c r="ET893" s="46"/>
      <c r="EU893" s="46"/>
      <c r="EV893" s="46"/>
      <c r="EW893" s="46"/>
      <c r="EX893" s="46"/>
      <c r="EY893" s="46"/>
      <c r="EZ893" s="46"/>
      <c r="FA893" s="46"/>
      <c r="FB893" s="46"/>
    </row>
    <row r="894" spans="1:158" s="45" customFormat="1" x14ac:dyDescent="0.25">
      <c r="A894" s="106"/>
      <c r="B894" s="107" t="s">
        <v>375</v>
      </c>
      <c r="C894" s="103"/>
      <c r="D894" s="104">
        <v>48.96</v>
      </c>
      <c r="E894" s="105">
        <v>48</v>
      </c>
      <c r="F894" s="104"/>
      <c r="G894" s="105"/>
      <c r="H894" s="104"/>
      <c r="I894" s="109"/>
      <c r="J894" s="105"/>
      <c r="K894" s="108"/>
      <c r="L894" s="46"/>
      <c r="M894" s="46"/>
      <c r="N894" s="46"/>
      <c r="O894" s="46"/>
      <c r="P894" s="46"/>
      <c r="Q894" s="46"/>
      <c r="R894" s="46"/>
      <c r="S894" s="46"/>
      <c r="T894" s="46"/>
      <c r="U894" s="46"/>
      <c r="V894" s="46"/>
      <c r="W894" s="46"/>
      <c r="X894" s="46"/>
      <c r="Y894" s="46"/>
      <c r="Z894" s="46"/>
      <c r="AA894" s="46"/>
      <c r="AB894" s="46"/>
      <c r="AC894" s="46"/>
      <c r="AD894" s="46"/>
      <c r="AE894" s="46"/>
      <c r="AF894" s="46"/>
      <c r="AG894" s="46"/>
      <c r="AH894" s="46"/>
      <c r="AI894" s="46"/>
      <c r="AJ894" s="46"/>
      <c r="AK894" s="46"/>
      <c r="AL894" s="46"/>
      <c r="AM894" s="46"/>
      <c r="AN894" s="46"/>
      <c r="AO894" s="46"/>
      <c r="AP894" s="46"/>
      <c r="AQ894" s="46"/>
      <c r="AR894" s="46"/>
      <c r="AS894" s="46"/>
      <c r="AT894" s="46"/>
      <c r="AU894" s="46"/>
      <c r="AV894" s="46"/>
      <c r="AW894" s="46"/>
      <c r="AX894" s="46"/>
      <c r="AY894" s="46"/>
      <c r="AZ894" s="46"/>
      <c r="BA894" s="46"/>
      <c r="BB894" s="46"/>
      <c r="BC894" s="46"/>
      <c r="BD894" s="46"/>
      <c r="BE894" s="46"/>
      <c r="BF894" s="46"/>
      <c r="BG894" s="46"/>
      <c r="BH894" s="46"/>
      <c r="BI894" s="46"/>
      <c r="BJ894" s="46"/>
      <c r="BK894" s="46"/>
      <c r="BL894" s="46"/>
      <c r="BM894" s="46"/>
      <c r="BN894" s="46"/>
      <c r="BO894" s="46"/>
      <c r="BP894" s="46"/>
      <c r="BQ894" s="46"/>
      <c r="BR894" s="46"/>
      <c r="BS894" s="46"/>
      <c r="BT894" s="46"/>
      <c r="BU894" s="46"/>
      <c r="BV894" s="46"/>
      <c r="BW894" s="46"/>
      <c r="BX894" s="46"/>
      <c r="BY894" s="46"/>
      <c r="BZ894" s="46"/>
      <c r="CA894" s="46"/>
      <c r="CB894" s="46"/>
      <c r="CC894" s="46"/>
      <c r="CD894" s="46"/>
      <c r="CE894" s="46"/>
      <c r="CF894" s="46"/>
      <c r="CG894" s="46"/>
      <c r="CH894" s="46"/>
      <c r="CI894" s="46"/>
      <c r="CJ894" s="46"/>
      <c r="CK894" s="46"/>
      <c r="CL894" s="46"/>
      <c r="CM894" s="46"/>
      <c r="CN894" s="46"/>
      <c r="CO894" s="46"/>
      <c r="CP894" s="46"/>
      <c r="CQ894" s="46"/>
      <c r="CR894" s="46"/>
      <c r="CS894" s="46"/>
      <c r="CT894" s="46"/>
      <c r="CU894" s="46"/>
      <c r="CV894" s="46"/>
      <c r="CW894" s="46"/>
      <c r="CX894" s="46"/>
      <c r="CY894" s="46"/>
      <c r="CZ894" s="46"/>
      <c r="DA894" s="46"/>
      <c r="DB894" s="46"/>
      <c r="DC894" s="46"/>
      <c r="DD894" s="46"/>
      <c r="DE894" s="46"/>
      <c r="DF894" s="46"/>
      <c r="DG894" s="46"/>
      <c r="DH894" s="46"/>
      <c r="DI894" s="46"/>
      <c r="DJ894" s="46"/>
      <c r="DK894" s="46"/>
      <c r="DL894" s="46"/>
      <c r="DM894" s="46"/>
      <c r="DN894" s="46"/>
      <c r="DO894" s="46"/>
      <c r="DP894" s="46"/>
      <c r="DQ894" s="46"/>
      <c r="DR894" s="46"/>
      <c r="DS894" s="46"/>
      <c r="DT894" s="46"/>
      <c r="DU894" s="46"/>
      <c r="DV894" s="46"/>
      <c r="DW894" s="46"/>
      <c r="DX894" s="46"/>
      <c r="DY894" s="46"/>
      <c r="DZ894" s="46"/>
      <c r="EA894" s="46"/>
      <c r="EB894" s="46"/>
      <c r="EC894" s="46"/>
      <c r="ED894" s="46"/>
      <c r="EE894" s="46"/>
      <c r="EF894" s="46"/>
      <c r="EG894" s="46"/>
      <c r="EH894" s="46"/>
      <c r="EI894" s="46"/>
      <c r="EJ894" s="46"/>
      <c r="EK894" s="46"/>
      <c r="EL894" s="46"/>
      <c r="EM894" s="46"/>
      <c r="EN894" s="46"/>
      <c r="EO894" s="46"/>
      <c r="EP894" s="46"/>
      <c r="EQ894" s="46"/>
      <c r="ER894" s="46"/>
      <c r="ES894" s="46"/>
      <c r="ET894" s="46"/>
      <c r="EU894" s="46"/>
      <c r="EV894" s="46"/>
      <c r="EW894" s="46"/>
      <c r="EX894" s="46"/>
      <c r="EY894" s="46"/>
      <c r="EZ894" s="46"/>
      <c r="FA894" s="46"/>
      <c r="FB894" s="46"/>
    </row>
    <row r="895" spans="1:158" s="48" customFormat="1" x14ac:dyDescent="0.25">
      <c r="A895" s="106"/>
      <c r="B895" s="107" t="s">
        <v>39</v>
      </c>
      <c r="C895" s="103"/>
      <c r="D895" s="104">
        <v>2</v>
      </c>
      <c r="E895" s="105">
        <v>2</v>
      </c>
      <c r="F895" s="104"/>
      <c r="G895" s="105"/>
      <c r="H895" s="104"/>
      <c r="I895" s="109"/>
      <c r="J895" s="105"/>
      <c r="K895" s="108"/>
      <c r="L895" s="73"/>
      <c r="M895" s="73"/>
      <c r="N895" s="73"/>
      <c r="O895" s="73"/>
      <c r="P895" s="73"/>
      <c r="Q895" s="73"/>
      <c r="R895" s="73"/>
      <c r="S895" s="73"/>
      <c r="T895" s="73"/>
      <c r="U895" s="73"/>
      <c r="V895" s="73"/>
      <c r="W895" s="73"/>
      <c r="X895" s="73"/>
      <c r="Y895" s="73"/>
      <c r="Z895" s="73"/>
      <c r="AA895" s="73"/>
      <c r="AB895" s="73"/>
      <c r="AC895" s="73"/>
      <c r="AD895" s="73"/>
      <c r="AE895" s="73"/>
      <c r="AF895" s="73"/>
      <c r="AG895" s="73"/>
      <c r="AH895" s="73"/>
      <c r="AI895" s="73"/>
      <c r="AJ895" s="73"/>
      <c r="AK895" s="73"/>
      <c r="AL895" s="73"/>
      <c r="AM895" s="73"/>
      <c r="AN895" s="73"/>
      <c r="AO895" s="73"/>
      <c r="AP895" s="73"/>
      <c r="AQ895" s="73"/>
      <c r="AR895" s="73"/>
      <c r="AS895" s="73"/>
      <c r="AT895" s="73"/>
      <c r="AU895" s="73"/>
      <c r="AV895" s="73"/>
      <c r="AW895" s="73"/>
      <c r="AX895" s="73"/>
      <c r="AY895" s="73"/>
      <c r="AZ895" s="73"/>
      <c r="BA895" s="73"/>
      <c r="BB895" s="73"/>
      <c r="BC895" s="73"/>
      <c r="BD895" s="73"/>
      <c r="BE895" s="73"/>
      <c r="BF895" s="73"/>
      <c r="BG895" s="73"/>
      <c r="BH895" s="73"/>
      <c r="BI895" s="73"/>
      <c r="BJ895" s="73"/>
      <c r="BK895" s="73"/>
      <c r="BL895" s="73"/>
      <c r="BM895" s="73"/>
      <c r="BN895" s="73"/>
      <c r="BO895" s="73"/>
      <c r="BP895" s="73"/>
      <c r="BQ895" s="73"/>
      <c r="BR895" s="73"/>
      <c r="BS895" s="73"/>
      <c r="BT895" s="73"/>
      <c r="BU895" s="73"/>
      <c r="BV895" s="73"/>
      <c r="BW895" s="73"/>
      <c r="BX895" s="73"/>
      <c r="BY895" s="73"/>
      <c r="BZ895" s="73"/>
      <c r="CA895" s="73"/>
      <c r="CB895" s="73"/>
      <c r="CC895" s="73"/>
      <c r="CD895" s="73"/>
      <c r="CE895" s="73"/>
      <c r="CF895" s="73"/>
      <c r="CG895" s="73"/>
      <c r="CH895" s="73"/>
      <c r="CI895" s="73"/>
      <c r="CJ895" s="73"/>
      <c r="CK895" s="73"/>
      <c r="CL895" s="73"/>
      <c r="CM895" s="73"/>
      <c r="CN895" s="73"/>
      <c r="CO895" s="73"/>
      <c r="CP895" s="73"/>
      <c r="CQ895" s="73"/>
      <c r="CR895" s="73"/>
      <c r="CS895" s="73"/>
      <c r="CT895" s="73"/>
      <c r="CU895" s="73"/>
      <c r="CV895" s="73"/>
      <c r="CW895" s="73"/>
      <c r="CX895" s="73"/>
      <c r="CY895" s="73"/>
      <c r="CZ895" s="73"/>
      <c r="DA895" s="73"/>
      <c r="DB895" s="73"/>
      <c r="DC895" s="73"/>
      <c r="DD895" s="73"/>
      <c r="DE895" s="73"/>
      <c r="DF895" s="73"/>
      <c r="DG895" s="73"/>
      <c r="DH895" s="73"/>
      <c r="DI895" s="73"/>
      <c r="DJ895" s="73"/>
      <c r="DK895" s="73"/>
      <c r="DL895" s="73"/>
      <c r="DM895" s="73"/>
      <c r="DN895" s="73"/>
      <c r="DO895" s="73"/>
      <c r="DP895" s="73"/>
      <c r="DQ895" s="73"/>
      <c r="DR895" s="73"/>
      <c r="DS895" s="73"/>
      <c r="DT895" s="73"/>
      <c r="DU895" s="73"/>
      <c r="DV895" s="73"/>
      <c r="DW895" s="73"/>
      <c r="DX895" s="73"/>
      <c r="DY895" s="73"/>
      <c r="DZ895" s="73"/>
      <c r="EA895" s="73"/>
      <c r="EB895" s="73"/>
      <c r="EC895" s="73"/>
      <c r="ED895" s="73"/>
      <c r="EE895" s="73"/>
      <c r="EF895" s="73"/>
      <c r="EG895" s="73"/>
      <c r="EH895" s="73"/>
      <c r="EI895" s="73"/>
      <c r="EJ895" s="73"/>
      <c r="EK895" s="73"/>
      <c r="EL895" s="73"/>
      <c r="EM895" s="73"/>
      <c r="EN895" s="73"/>
      <c r="EO895" s="73"/>
      <c r="EP895" s="73"/>
      <c r="EQ895" s="73"/>
      <c r="ER895" s="73"/>
      <c r="ES895" s="73"/>
      <c r="ET895" s="73"/>
      <c r="EU895" s="73"/>
      <c r="EV895" s="73"/>
      <c r="EW895" s="73"/>
      <c r="EX895" s="73"/>
      <c r="EY895" s="73"/>
      <c r="EZ895" s="73"/>
      <c r="FA895" s="73"/>
      <c r="FB895" s="73"/>
    </row>
    <row r="896" spans="1:158" s="48" customFormat="1" x14ac:dyDescent="0.25">
      <c r="A896" s="106"/>
      <c r="B896" s="107" t="s">
        <v>21</v>
      </c>
      <c r="C896" s="103"/>
      <c r="D896" s="104">
        <v>0.2</v>
      </c>
      <c r="E896" s="105">
        <v>0.2</v>
      </c>
      <c r="F896" s="104"/>
      <c r="G896" s="105"/>
      <c r="H896" s="104"/>
      <c r="I896" s="109"/>
      <c r="J896" s="105"/>
      <c r="K896" s="108"/>
      <c r="L896" s="73"/>
      <c r="M896" s="73"/>
      <c r="N896" s="73"/>
      <c r="O896" s="73"/>
      <c r="P896" s="73"/>
      <c r="Q896" s="73"/>
      <c r="R896" s="73"/>
      <c r="S896" s="73"/>
      <c r="T896" s="73"/>
      <c r="U896" s="73"/>
      <c r="V896" s="73"/>
      <c r="W896" s="73"/>
      <c r="X896" s="73"/>
      <c r="Y896" s="73"/>
      <c r="Z896" s="73"/>
      <c r="AA896" s="73"/>
      <c r="AB896" s="73"/>
      <c r="AC896" s="73"/>
      <c r="AD896" s="73"/>
      <c r="AE896" s="73"/>
      <c r="AF896" s="73"/>
      <c r="AG896" s="73"/>
      <c r="AH896" s="73"/>
      <c r="AI896" s="73"/>
      <c r="AJ896" s="73"/>
      <c r="AK896" s="73"/>
      <c r="AL896" s="73"/>
      <c r="AM896" s="73"/>
      <c r="AN896" s="73"/>
      <c r="AO896" s="73"/>
      <c r="AP896" s="73"/>
      <c r="AQ896" s="73"/>
      <c r="AR896" s="73"/>
      <c r="AS896" s="73"/>
      <c r="AT896" s="73"/>
      <c r="AU896" s="73"/>
      <c r="AV896" s="73"/>
      <c r="AW896" s="73"/>
      <c r="AX896" s="73"/>
      <c r="AY896" s="73"/>
      <c r="AZ896" s="73"/>
      <c r="BA896" s="73"/>
      <c r="BB896" s="73"/>
      <c r="BC896" s="73"/>
      <c r="BD896" s="73"/>
      <c r="BE896" s="73"/>
      <c r="BF896" s="73"/>
      <c r="BG896" s="73"/>
      <c r="BH896" s="73"/>
      <c r="BI896" s="73"/>
      <c r="BJ896" s="73"/>
      <c r="BK896" s="73"/>
      <c r="BL896" s="73"/>
      <c r="BM896" s="73"/>
      <c r="BN896" s="73"/>
      <c r="BO896" s="73"/>
      <c r="BP896" s="73"/>
      <c r="BQ896" s="73"/>
      <c r="BR896" s="73"/>
      <c r="BS896" s="73"/>
      <c r="BT896" s="73"/>
      <c r="BU896" s="73"/>
      <c r="BV896" s="73"/>
      <c r="BW896" s="73"/>
      <c r="BX896" s="73"/>
      <c r="BY896" s="73"/>
      <c r="BZ896" s="73"/>
      <c r="CA896" s="73"/>
      <c r="CB896" s="73"/>
      <c r="CC896" s="73"/>
      <c r="CD896" s="73"/>
      <c r="CE896" s="73"/>
      <c r="CF896" s="73"/>
      <c r="CG896" s="73"/>
      <c r="CH896" s="73"/>
      <c r="CI896" s="73"/>
      <c r="CJ896" s="73"/>
      <c r="CK896" s="73"/>
      <c r="CL896" s="73"/>
      <c r="CM896" s="73"/>
      <c r="CN896" s="73"/>
      <c r="CO896" s="73"/>
      <c r="CP896" s="73"/>
      <c r="CQ896" s="73"/>
      <c r="CR896" s="73"/>
      <c r="CS896" s="73"/>
      <c r="CT896" s="73"/>
      <c r="CU896" s="73"/>
      <c r="CV896" s="73"/>
      <c r="CW896" s="73"/>
      <c r="CX896" s="73"/>
      <c r="CY896" s="73"/>
      <c r="CZ896" s="73"/>
      <c r="DA896" s="73"/>
      <c r="DB896" s="73"/>
      <c r="DC896" s="73"/>
      <c r="DD896" s="73"/>
      <c r="DE896" s="73"/>
      <c r="DF896" s="73"/>
      <c r="DG896" s="73"/>
      <c r="DH896" s="73"/>
      <c r="DI896" s="73"/>
      <c r="DJ896" s="73"/>
      <c r="DK896" s="73"/>
      <c r="DL896" s="73"/>
      <c r="DM896" s="73"/>
      <c r="DN896" s="73"/>
      <c r="DO896" s="73"/>
      <c r="DP896" s="73"/>
      <c r="DQ896" s="73"/>
      <c r="DR896" s="73"/>
      <c r="DS896" s="73"/>
      <c r="DT896" s="73"/>
      <c r="DU896" s="73"/>
      <c r="DV896" s="73"/>
      <c r="DW896" s="73"/>
      <c r="DX896" s="73"/>
      <c r="DY896" s="73"/>
      <c r="DZ896" s="73"/>
      <c r="EA896" s="73"/>
      <c r="EB896" s="73"/>
      <c r="EC896" s="73"/>
      <c r="ED896" s="73"/>
      <c r="EE896" s="73"/>
      <c r="EF896" s="73"/>
      <c r="EG896" s="73"/>
      <c r="EH896" s="73"/>
      <c r="EI896" s="73"/>
      <c r="EJ896" s="73"/>
      <c r="EK896" s="73"/>
      <c r="EL896" s="73"/>
      <c r="EM896" s="73"/>
      <c r="EN896" s="73"/>
      <c r="EO896" s="73"/>
      <c r="EP896" s="73"/>
      <c r="EQ896" s="73"/>
      <c r="ER896" s="73"/>
      <c r="ES896" s="73"/>
      <c r="ET896" s="73"/>
      <c r="EU896" s="73"/>
      <c r="EV896" s="73"/>
      <c r="EW896" s="73"/>
      <c r="EX896" s="73"/>
      <c r="EY896" s="73"/>
      <c r="EZ896" s="73"/>
      <c r="FA896" s="73"/>
      <c r="FB896" s="73"/>
    </row>
    <row r="897" spans="1:158" s="48" customFormat="1" ht="26.25" x14ac:dyDescent="0.25">
      <c r="A897" s="60" t="s">
        <v>290</v>
      </c>
      <c r="B897" s="55"/>
      <c r="C897" s="56" t="s">
        <v>114</v>
      </c>
      <c r="D897" s="315"/>
      <c r="E897" s="58"/>
      <c r="F897" s="61">
        <v>4.96</v>
      </c>
      <c r="G897" s="58">
        <v>3.6</v>
      </c>
      <c r="H897" s="57">
        <v>14.44</v>
      </c>
      <c r="I897" s="61">
        <v>110</v>
      </c>
      <c r="J897" s="58">
        <v>0.5</v>
      </c>
      <c r="K897" s="59" t="s">
        <v>394</v>
      </c>
      <c r="L897" s="73"/>
      <c r="M897" s="73"/>
      <c r="N897" s="73"/>
      <c r="O897" s="73"/>
      <c r="P897" s="73"/>
      <c r="Q897" s="73"/>
      <c r="R897" s="73"/>
      <c r="S897" s="73"/>
      <c r="T897" s="73"/>
      <c r="U897" s="73"/>
      <c r="V897" s="73"/>
      <c r="W897" s="73"/>
      <c r="X897" s="73"/>
      <c r="Y897" s="73"/>
      <c r="Z897" s="73"/>
      <c r="AA897" s="73"/>
      <c r="AB897" s="73"/>
      <c r="AC897" s="73"/>
      <c r="AD897" s="73"/>
      <c r="AE897" s="73"/>
      <c r="AF897" s="73"/>
      <c r="AG897" s="73"/>
      <c r="AH897" s="73"/>
      <c r="AI897" s="73"/>
      <c r="AJ897" s="73"/>
      <c r="AK897" s="73"/>
      <c r="AL897" s="73"/>
      <c r="AM897" s="73"/>
      <c r="AN897" s="73"/>
      <c r="AO897" s="73"/>
      <c r="AP897" s="73"/>
      <c r="AQ897" s="73"/>
      <c r="AR897" s="73"/>
      <c r="AS897" s="73"/>
      <c r="AT897" s="73"/>
      <c r="AU897" s="73"/>
      <c r="AV897" s="73"/>
      <c r="AW897" s="73"/>
      <c r="AX897" s="73"/>
      <c r="AY897" s="73"/>
      <c r="AZ897" s="73"/>
      <c r="BA897" s="73"/>
      <c r="BB897" s="73"/>
      <c r="BC897" s="73"/>
      <c r="BD897" s="73"/>
      <c r="BE897" s="73"/>
      <c r="BF897" s="73"/>
      <c r="BG897" s="73"/>
      <c r="BH897" s="73"/>
      <c r="BI897" s="73"/>
      <c r="BJ897" s="73"/>
      <c r="BK897" s="73"/>
      <c r="BL897" s="73"/>
      <c r="BM897" s="73"/>
      <c r="BN897" s="73"/>
      <c r="BO897" s="73"/>
      <c r="BP897" s="73"/>
      <c r="BQ897" s="73"/>
      <c r="BR897" s="73"/>
      <c r="BS897" s="73"/>
      <c r="BT897" s="73"/>
      <c r="BU897" s="73"/>
      <c r="BV897" s="73"/>
      <c r="BW897" s="73"/>
      <c r="BX897" s="73"/>
      <c r="BY897" s="73"/>
      <c r="BZ897" s="73"/>
      <c r="CA897" s="73"/>
      <c r="CB897" s="73"/>
      <c r="CC897" s="73"/>
      <c r="CD897" s="73"/>
      <c r="CE897" s="73"/>
      <c r="CF897" s="73"/>
      <c r="CG897" s="73"/>
      <c r="CH897" s="73"/>
      <c r="CI897" s="73"/>
      <c r="CJ897" s="73"/>
      <c r="CK897" s="73"/>
      <c r="CL897" s="73"/>
      <c r="CM897" s="73"/>
      <c r="CN897" s="73"/>
      <c r="CO897" s="73"/>
      <c r="CP897" s="73"/>
      <c r="CQ897" s="73"/>
      <c r="CR897" s="73"/>
      <c r="CS897" s="73"/>
      <c r="CT897" s="73"/>
      <c r="CU897" s="73"/>
      <c r="CV897" s="73"/>
      <c r="CW897" s="73"/>
      <c r="CX897" s="73"/>
      <c r="CY897" s="73"/>
      <c r="CZ897" s="73"/>
      <c r="DA897" s="73"/>
      <c r="DB897" s="73"/>
      <c r="DC897" s="73"/>
      <c r="DD897" s="73"/>
      <c r="DE897" s="73"/>
      <c r="DF897" s="73"/>
      <c r="DG897" s="73"/>
      <c r="DH897" s="73"/>
      <c r="DI897" s="73"/>
      <c r="DJ897" s="73"/>
      <c r="DK897" s="73"/>
      <c r="DL897" s="73"/>
      <c r="DM897" s="73"/>
      <c r="DN897" s="73"/>
      <c r="DO897" s="73"/>
      <c r="DP897" s="73"/>
      <c r="DQ897" s="73"/>
      <c r="DR897" s="73"/>
      <c r="DS897" s="73"/>
      <c r="DT897" s="73"/>
      <c r="DU897" s="73"/>
      <c r="DV897" s="73"/>
      <c r="DW897" s="73"/>
      <c r="DX897" s="73"/>
      <c r="DY897" s="73"/>
      <c r="DZ897" s="73"/>
      <c r="EA897" s="73"/>
      <c r="EB897" s="73"/>
      <c r="EC897" s="73"/>
      <c r="ED897" s="73"/>
      <c r="EE897" s="73"/>
      <c r="EF897" s="73"/>
      <c r="EG897" s="73"/>
      <c r="EH897" s="73"/>
      <c r="EI897" s="73"/>
      <c r="EJ897" s="73"/>
      <c r="EK897" s="73"/>
      <c r="EL897" s="73"/>
      <c r="EM897" s="73"/>
      <c r="EN897" s="73"/>
      <c r="EO897" s="73"/>
      <c r="EP897" s="73"/>
      <c r="EQ897" s="73"/>
      <c r="ER897" s="73"/>
      <c r="ES897" s="73"/>
      <c r="ET897" s="73"/>
      <c r="EU897" s="73"/>
      <c r="EV897" s="73"/>
      <c r="EW897" s="73"/>
      <c r="EX897" s="73"/>
      <c r="EY897" s="73"/>
      <c r="EZ897" s="73"/>
      <c r="FA897" s="73"/>
      <c r="FB897" s="73"/>
    </row>
    <row r="898" spans="1:158" s="48" customFormat="1" x14ac:dyDescent="0.25">
      <c r="A898" s="60"/>
      <c r="B898" s="55" t="s">
        <v>243</v>
      </c>
      <c r="C898" s="62"/>
      <c r="D898" s="56">
        <v>33.85</v>
      </c>
      <c r="E898" s="63">
        <v>22</v>
      </c>
      <c r="F898" s="61"/>
      <c r="G898" s="61"/>
      <c r="H898" s="61"/>
      <c r="I898" s="61"/>
      <c r="J898" s="61"/>
      <c r="K898" s="59"/>
      <c r="L898" s="73"/>
      <c r="M898" s="73"/>
      <c r="N898" s="73"/>
      <c r="O898" s="73"/>
      <c r="P898" s="73"/>
      <c r="Q898" s="73"/>
      <c r="R898" s="73"/>
      <c r="S898" s="73"/>
      <c r="T898" s="73"/>
      <c r="U898" s="73"/>
      <c r="V898" s="73"/>
      <c r="W898" s="73"/>
      <c r="X898" s="73"/>
      <c r="Y898" s="73"/>
      <c r="Z898" s="73"/>
      <c r="AA898" s="73"/>
      <c r="AB898" s="73"/>
      <c r="AC898" s="73"/>
      <c r="AD898" s="73"/>
      <c r="AE898" s="73"/>
      <c r="AF898" s="73"/>
      <c r="AG898" s="73"/>
      <c r="AH898" s="73"/>
      <c r="AI898" s="73"/>
      <c r="AJ898" s="73"/>
      <c r="AK898" s="73"/>
      <c r="AL898" s="73"/>
      <c r="AM898" s="73"/>
      <c r="AN898" s="73"/>
      <c r="AO898" s="73"/>
      <c r="AP898" s="73"/>
      <c r="AQ898" s="73"/>
      <c r="AR898" s="73"/>
      <c r="AS898" s="73"/>
      <c r="AT898" s="73"/>
      <c r="AU898" s="73"/>
      <c r="AV898" s="73"/>
      <c r="AW898" s="73"/>
      <c r="AX898" s="73"/>
      <c r="AY898" s="73"/>
      <c r="AZ898" s="73"/>
      <c r="BA898" s="73"/>
      <c r="BB898" s="73"/>
      <c r="BC898" s="73"/>
      <c r="BD898" s="73"/>
      <c r="BE898" s="73"/>
      <c r="BF898" s="73"/>
      <c r="BG898" s="73"/>
      <c r="BH898" s="73"/>
      <c r="BI898" s="73"/>
      <c r="BJ898" s="73"/>
      <c r="BK898" s="73"/>
      <c r="BL898" s="73"/>
      <c r="BM898" s="73"/>
      <c r="BN898" s="73"/>
      <c r="BO898" s="73"/>
      <c r="BP898" s="73"/>
      <c r="BQ898" s="73"/>
      <c r="BR898" s="73"/>
      <c r="BS898" s="73"/>
      <c r="BT898" s="73"/>
      <c r="BU898" s="73"/>
      <c r="BV898" s="73"/>
      <c r="BW898" s="73"/>
      <c r="BX898" s="73"/>
      <c r="BY898" s="73"/>
      <c r="BZ898" s="73"/>
      <c r="CA898" s="73"/>
      <c r="CB898" s="73"/>
      <c r="CC898" s="73"/>
      <c r="CD898" s="73"/>
      <c r="CE898" s="73"/>
      <c r="CF898" s="73"/>
      <c r="CG898" s="73"/>
      <c r="CH898" s="73"/>
      <c r="CI898" s="73"/>
      <c r="CJ898" s="73"/>
      <c r="CK898" s="73"/>
      <c r="CL898" s="73"/>
      <c r="CM898" s="73"/>
      <c r="CN898" s="73"/>
      <c r="CO898" s="73"/>
      <c r="CP898" s="73"/>
      <c r="CQ898" s="73"/>
      <c r="CR898" s="73"/>
      <c r="CS898" s="73"/>
      <c r="CT898" s="73"/>
      <c r="CU898" s="73"/>
      <c r="CV898" s="73"/>
      <c r="CW898" s="73"/>
      <c r="CX898" s="73"/>
      <c r="CY898" s="73"/>
      <c r="CZ898" s="73"/>
      <c r="DA898" s="73"/>
      <c r="DB898" s="73"/>
      <c r="DC898" s="73"/>
      <c r="DD898" s="73"/>
      <c r="DE898" s="73"/>
      <c r="DF898" s="73"/>
      <c r="DG898" s="73"/>
      <c r="DH898" s="73"/>
      <c r="DI898" s="73"/>
      <c r="DJ898" s="73"/>
      <c r="DK898" s="73"/>
      <c r="DL898" s="73"/>
      <c r="DM898" s="73"/>
      <c r="DN898" s="73"/>
      <c r="DO898" s="73"/>
      <c r="DP898" s="73"/>
      <c r="DQ898" s="73"/>
      <c r="DR898" s="73"/>
      <c r="DS898" s="73"/>
      <c r="DT898" s="73"/>
      <c r="DU898" s="73"/>
      <c r="DV898" s="73"/>
      <c r="DW898" s="73"/>
      <c r="DX898" s="73"/>
      <c r="DY898" s="73"/>
      <c r="DZ898" s="73"/>
      <c r="EA898" s="73"/>
      <c r="EB898" s="73"/>
      <c r="EC898" s="73"/>
      <c r="ED898" s="73"/>
      <c r="EE898" s="73"/>
      <c r="EF898" s="73"/>
      <c r="EG898" s="73"/>
      <c r="EH898" s="73"/>
      <c r="EI898" s="73"/>
      <c r="EJ898" s="73"/>
      <c r="EK898" s="73"/>
      <c r="EL898" s="73"/>
      <c r="EM898" s="73"/>
      <c r="EN898" s="73"/>
      <c r="EO898" s="73"/>
      <c r="EP898" s="73"/>
      <c r="EQ898" s="73"/>
      <c r="ER898" s="73"/>
      <c r="ES898" s="73"/>
      <c r="ET898" s="73"/>
      <c r="EU898" s="73"/>
      <c r="EV898" s="73"/>
      <c r="EW898" s="73"/>
      <c r="EX898" s="73"/>
      <c r="EY898" s="73"/>
      <c r="EZ898" s="73"/>
      <c r="FA898" s="73"/>
      <c r="FB898" s="73"/>
    </row>
    <row r="899" spans="1:158" s="48" customFormat="1" x14ac:dyDescent="0.25">
      <c r="A899" s="60"/>
      <c r="B899" s="55" t="s">
        <v>48</v>
      </c>
      <c r="C899" s="56"/>
      <c r="D899" s="315">
        <v>15</v>
      </c>
      <c r="E899" s="58">
        <v>15</v>
      </c>
      <c r="F899" s="279"/>
      <c r="G899" s="271"/>
      <c r="H899" s="316"/>
      <c r="I899" s="61"/>
      <c r="J899" s="58"/>
      <c r="K899" s="59"/>
      <c r="L899" s="73"/>
      <c r="M899" s="73"/>
      <c r="N899" s="73"/>
      <c r="O899" s="73"/>
      <c r="P899" s="73"/>
      <c r="Q899" s="73"/>
      <c r="R899" s="73"/>
      <c r="S899" s="73"/>
      <c r="T899" s="73"/>
      <c r="U899" s="73"/>
      <c r="V899" s="73"/>
      <c r="W899" s="73"/>
      <c r="X899" s="73"/>
      <c r="Y899" s="73"/>
      <c r="Z899" s="73"/>
      <c r="AA899" s="73"/>
      <c r="AB899" s="73"/>
      <c r="AC899" s="73"/>
      <c r="AD899" s="73"/>
      <c r="AE899" s="73"/>
      <c r="AF899" s="73"/>
      <c r="AG899" s="73"/>
      <c r="AH899" s="73"/>
      <c r="AI899" s="73"/>
      <c r="AJ899" s="73"/>
      <c r="AK899" s="73"/>
      <c r="AL899" s="73"/>
      <c r="AM899" s="73"/>
      <c r="AN899" s="73"/>
      <c r="AO899" s="73"/>
      <c r="AP899" s="73"/>
      <c r="AQ899" s="73"/>
      <c r="AR899" s="73"/>
      <c r="AS899" s="73"/>
      <c r="AT899" s="73"/>
      <c r="AU899" s="73"/>
      <c r="AV899" s="73"/>
      <c r="AW899" s="73"/>
      <c r="AX899" s="73"/>
      <c r="AY899" s="73"/>
      <c r="AZ899" s="73"/>
      <c r="BA899" s="73"/>
      <c r="BB899" s="73"/>
      <c r="BC899" s="73"/>
      <c r="BD899" s="73"/>
      <c r="BE899" s="73"/>
      <c r="BF899" s="73"/>
      <c r="BG899" s="73"/>
      <c r="BH899" s="73"/>
      <c r="BI899" s="73"/>
      <c r="BJ899" s="73"/>
      <c r="BK899" s="73"/>
      <c r="BL899" s="73"/>
      <c r="BM899" s="73"/>
      <c r="BN899" s="73"/>
      <c r="BO899" s="73"/>
      <c r="BP899" s="73"/>
      <c r="BQ899" s="73"/>
      <c r="BR899" s="73"/>
      <c r="BS899" s="73"/>
      <c r="BT899" s="73"/>
      <c r="BU899" s="73"/>
      <c r="BV899" s="73"/>
      <c r="BW899" s="73"/>
      <c r="BX899" s="73"/>
      <c r="BY899" s="73"/>
      <c r="BZ899" s="73"/>
      <c r="CA899" s="73"/>
      <c r="CB899" s="73"/>
      <c r="CC899" s="73"/>
      <c r="CD899" s="73"/>
      <c r="CE899" s="73"/>
      <c r="CF899" s="73"/>
      <c r="CG899" s="73"/>
      <c r="CH899" s="73"/>
      <c r="CI899" s="73"/>
      <c r="CJ899" s="73"/>
      <c r="CK899" s="73"/>
      <c r="CL899" s="73"/>
      <c r="CM899" s="73"/>
      <c r="CN899" s="73"/>
      <c r="CO899" s="73"/>
      <c r="CP899" s="73"/>
      <c r="CQ899" s="73"/>
      <c r="CR899" s="73"/>
      <c r="CS899" s="73"/>
      <c r="CT899" s="73"/>
      <c r="CU899" s="73"/>
      <c r="CV899" s="73"/>
      <c r="CW899" s="73"/>
      <c r="CX899" s="73"/>
      <c r="CY899" s="73"/>
      <c r="CZ899" s="73"/>
      <c r="DA899" s="73"/>
      <c r="DB899" s="73"/>
      <c r="DC899" s="73"/>
      <c r="DD899" s="73"/>
      <c r="DE899" s="73"/>
      <c r="DF899" s="73"/>
      <c r="DG899" s="73"/>
      <c r="DH899" s="73"/>
      <c r="DI899" s="73"/>
      <c r="DJ899" s="73"/>
      <c r="DK899" s="73"/>
      <c r="DL899" s="73"/>
      <c r="DM899" s="73"/>
      <c r="DN899" s="73"/>
      <c r="DO899" s="73"/>
      <c r="DP899" s="73"/>
      <c r="DQ899" s="73"/>
      <c r="DR899" s="73"/>
      <c r="DS899" s="73"/>
      <c r="DT899" s="73"/>
      <c r="DU899" s="73"/>
      <c r="DV899" s="73"/>
      <c r="DW899" s="73"/>
      <c r="DX899" s="73"/>
      <c r="DY899" s="73"/>
      <c r="DZ899" s="73"/>
      <c r="EA899" s="73"/>
      <c r="EB899" s="73"/>
      <c r="EC899" s="73"/>
      <c r="ED899" s="73"/>
      <c r="EE899" s="73"/>
      <c r="EF899" s="73"/>
      <c r="EG899" s="73"/>
      <c r="EH899" s="73"/>
      <c r="EI899" s="73"/>
      <c r="EJ899" s="73"/>
      <c r="EK899" s="73"/>
      <c r="EL899" s="73"/>
      <c r="EM899" s="73"/>
      <c r="EN899" s="73"/>
      <c r="EO899" s="73"/>
      <c r="EP899" s="73"/>
      <c r="EQ899" s="73"/>
      <c r="ER899" s="73"/>
      <c r="ES899" s="73"/>
      <c r="ET899" s="73"/>
      <c r="EU899" s="73"/>
      <c r="EV899" s="73"/>
      <c r="EW899" s="73"/>
      <c r="EX899" s="73"/>
      <c r="EY899" s="73"/>
      <c r="EZ899" s="73"/>
      <c r="FA899" s="73"/>
      <c r="FB899" s="73"/>
    </row>
    <row r="900" spans="1:158" s="48" customFormat="1" x14ac:dyDescent="0.25">
      <c r="A900" s="60"/>
      <c r="B900" s="55" t="s">
        <v>55</v>
      </c>
      <c r="C900" s="56"/>
      <c r="D900" s="315">
        <v>4</v>
      </c>
      <c r="E900" s="58">
        <v>4</v>
      </c>
      <c r="F900" s="279"/>
      <c r="G900" s="271"/>
      <c r="H900" s="316"/>
      <c r="I900" s="61"/>
      <c r="J900" s="58"/>
      <c r="K900" s="59"/>
      <c r="L900" s="73"/>
      <c r="M900" s="73"/>
      <c r="N900" s="73"/>
      <c r="O900" s="73"/>
      <c r="P900" s="73"/>
      <c r="Q900" s="73"/>
      <c r="R900" s="73"/>
      <c r="S900" s="73"/>
      <c r="T900" s="73"/>
      <c r="U900" s="73"/>
      <c r="V900" s="73"/>
      <c r="W900" s="73"/>
      <c r="X900" s="73"/>
      <c r="Y900" s="73"/>
      <c r="Z900" s="73"/>
      <c r="AA900" s="73"/>
      <c r="AB900" s="73"/>
      <c r="AC900" s="73"/>
      <c r="AD900" s="73"/>
      <c r="AE900" s="73"/>
      <c r="AF900" s="73"/>
      <c r="AG900" s="73"/>
      <c r="AH900" s="73"/>
      <c r="AI900" s="73"/>
      <c r="AJ900" s="73"/>
      <c r="AK900" s="73"/>
      <c r="AL900" s="73"/>
      <c r="AM900" s="73"/>
      <c r="AN900" s="73"/>
      <c r="AO900" s="73"/>
      <c r="AP900" s="73"/>
      <c r="AQ900" s="73"/>
      <c r="AR900" s="73"/>
      <c r="AS900" s="73"/>
      <c r="AT900" s="73"/>
      <c r="AU900" s="73"/>
      <c r="AV900" s="73"/>
      <c r="AW900" s="73"/>
      <c r="AX900" s="73"/>
      <c r="AY900" s="73"/>
      <c r="AZ900" s="73"/>
      <c r="BA900" s="73"/>
      <c r="BB900" s="73"/>
      <c r="BC900" s="73"/>
      <c r="BD900" s="73"/>
      <c r="BE900" s="73"/>
      <c r="BF900" s="73"/>
      <c r="BG900" s="73"/>
      <c r="BH900" s="73"/>
      <c r="BI900" s="73"/>
      <c r="BJ900" s="73"/>
      <c r="BK900" s="73"/>
      <c r="BL900" s="73"/>
      <c r="BM900" s="73"/>
      <c r="BN900" s="73"/>
      <c r="BO900" s="73"/>
      <c r="BP900" s="73"/>
      <c r="BQ900" s="73"/>
      <c r="BR900" s="73"/>
      <c r="BS900" s="73"/>
      <c r="BT900" s="73"/>
      <c r="BU900" s="73"/>
      <c r="BV900" s="73"/>
      <c r="BW900" s="73"/>
      <c r="BX900" s="73"/>
      <c r="BY900" s="73"/>
      <c r="BZ900" s="73"/>
      <c r="CA900" s="73"/>
      <c r="CB900" s="73"/>
      <c r="CC900" s="73"/>
      <c r="CD900" s="73"/>
      <c r="CE900" s="73"/>
      <c r="CF900" s="73"/>
      <c r="CG900" s="73"/>
      <c r="CH900" s="73"/>
      <c r="CI900" s="73"/>
      <c r="CJ900" s="73"/>
      <c r="CK900" s="73"/>
      <c r="CL900" s="73"/>
      <c r="CM900" s="73"/>
      <c r="CN900" s="73"/>
      <c r="CO900" s="73"/>
      <c r="CP900" s="73"/>
      <c r="CQ900" s="73"/>
      <c r="CR900" s="73"/>
      <c r="CS900" s="73"/>
      <c r="CT900" s="73"/>
      <c r="CU900" s="73"/>
      <c r="CV900" s="73"/>
      <c r="CW900" s="73"/>
      <c r="CX900" s="73"/>
      <c r="CY900" s="73"/>
      <c r="CZ900" s="73"/>
      <c r="DA900" s="73"/>
      <c r="DB900" s="73"/>
      <c r="DC900" s="73"/>
      <c r="DD900" s="73"/>
      <c r="DE900" s="73"/>
      <c r="DF900" s="73"/>
      <c r="DG900" s="73"/>
      <c r="DH900" s="73"/>
      <c r="DI900" s="73"/>
      <c r="DJ900" s="73"/>
      <c r="DK900" s="73"/>
      <c r="DL900" s="73"/>
      <c r="DM900" s="73"/>
      <c r="DN900" s="73"/>
      <c r="DO900" s="73"/>
      <c r="DP900" s="73"/>
      <c r="DQ900" s="73"/>
      <c r="DR900" s="73"/>
      <c r="DS900" s="73"/>
      <c r="DT900" s="73"/>
      <c r="DU900" s="73"/>
      <c r="DV900" s="73"/>
      <c r="DW900" s="73"/>
      <c r="DX900" s="73"/>
      <c r="DY900" s="73"/>
      <c r="DZ900" s="73"/>
      <c r="EA900" s="73"/>
      <c r="EB900" s="73"/>
      <c r="EC900" s="73"/>
      <c r="ED900" s="73"/>
      <c r="EE900" s="73"/>
      <c r="EF900" s="73"/>
      <c r="EG900" s="73"/>
      <c r="EH900" s="73"/>
      <c r="EI900" s="73"/>
      <c r="EJ900" s="73"/>
      <c r="EK900" s="73"/>
      <c r="EL900" s="73"/>
      <c r="EM900" s="73"/>
      <c r="EN900" s="73"/>
      <c r="EO900" s="73"/>
      <c r="EP900" s="73"/>
      <c r="EQ900" s="73"/>
      <c r="ER900" s="73"/>
      <c r="ES900" s="73"/>
      <c r="ET900" s="73"/>
      <c r="EU900" s="73"/>
      <c r="EV900" s="73"/>
      <c r="EW900" s="73"/>
      <c r="EX900" s="73"/>
      <c r="EY900" s="73"/>
      <c r="EZ900" s="73"/>
      <c r="FA900" s="73"/>
      <c r="FB900" s="73"/>
    </row>
    <row r="901" spans="1:158" s="48" customFormat="1" x14ac:dyDescent="0.25">
      <c r="A901" s="60"/>
      <c r="B901" s="55" t="s">
        <v>19</v>
      </c>
      <c r="C901" s="56"/>
      <c r="D901" s="315">
        <v>2.8</v>
      </c>
      <c r="E901" s="58">
        <v>2.8</v>
      </c>
      <c r="F901" s="279"/>
      <c r="G901" s="271"/>
      <c r="H901" s="316"/>
      <c r="I901" s="61"/>
      <c r="J901" s="58"/>
      <c r="K901" s="59"/>
      <c r="L901" s="73"/>
      <c r="M901" s="73"/>
      <c r="N901" s="73"/>
      <c r="O901" s="73"/>
      <c r="P901" s="73"/>
      <c r="Q901" s="73"/>
      <c r="R901" s="73"/>
      <c r="S901" s="73"/>
      <c r="T901" s="73"/>
      <c r="U901" s="73"/>
      <c r="V901" s="73"/>
      <c r="W901" s="73"/>
      <c r="X901" s="73"/>
      <c r="Y901" s="73"/>
      <c r="Z901" s="73"/>
      <c r="AA901" s="73"/>
      <c r="AB901" s="73"/>
      <c r="AC901" s="73"/>
      <c r="AD901" s="73"/>
      <c r="AE901" s="73"/>
      <c r="AF901" s="73"/>
      <c r="AG901" s="73"/>
      <c r="AH901" s="73"/>
      <c r="AI901" s="73"/>
      <c r="AJ901" s="73"/>
      <c r="AK901" s="73"/>
      <c r="AL901" s="73"/>
      <c r="AM901" s="73"/>
      <c r="AN901" s="73"/>
      <c r="AO901" s="73"/>
      <c r="AP901" s="73"/>
      <c r="AQ901" s="73"/>
      <c r="AR901" s="73"/>
      <c r="AS901" s="73"/>
      <c r="AT901" s="73"/>
      <c r="AU901" s="73"/>
      <c r="AV901" s="73"/>
      <c r="AW901" s="73"/>
      <c r="AX901" s="73"/>
      <c r="AY901" s="73"/>
      <c r="AZ901" s="73"/>
      <c r="BA901" s="73"/>
      <c r="BB901" s="73"/>
      <c r="BC901" s="73"/>
      <c r="BD901" s="73"/>
      <c r="BE901" s="73"/>
      <c r="BF901" s="73"/>
      <c r="BG901" s="73"/>
      <c r="BH901" s="73"/>
      <c r="BI901" s="73"/>
      <c r="BJ901" s="73"/>
      <c r="BK901" s="73"/>
      <c r="BL901" s="73"/>
      <c r="BM901" s="73"/>
      <c r="BN901" s="73"/>
      <c r="BO901" s="73"/>
      <c r="BP901" s="73"/>
      <c r="BQ901" s="73"/>
      <c r="BR901" s="73"/>
      <c r="BS901" s="73"/>
      <c r="BT901" s="73"/>
      <c r="BU901" s="73"/>
      <c r="BV901" s="73"/>
      <c r="BW901" s="73"/>
      <c r="BX901" s="73"/>
      <c r="BY901" s="73"/>
      <c r="BZ901" s="73"/>
      <c r="CA901" s="73"/>
      <c r="CB901" s="73"/>
      <c r="CC901" s="73"/>
      <c r="CD901" s="73"/>
      <c r="CE901" s="73"/>
      <c r="CF901" s="73"/>
      <c r="CG901" s="73"/>
      <c r="CH901" s="73"/>
      <c r="CI901" s="73"/>
      <c r="CJ901" s="73"/>
      <c r="CK901" s="73"/>
      <c r="CL901" s="73"/>
      <c r="CM901" s="73"/>
      <c r="CN901" s="73"/>
      <c r="CO901" s="73"/>
      <c r="CP901" s="73"/>
      <c r="CQ901" s="73"/>
      <c r="CR901" s="73"/>
      <c r="CS901" s="73"/>
      <c r="CT901" s="73"/>
      <c r="CU901" s="73"/>
      <c r="CV901" s="73"/>
      <c r="CW901" s="73"/>
      <c r="CX901" s="73"/>
      <c r="CY901" s="73"/>
      <c r="CZ901" s="73"/>
      <c r="DA901" s="73"/>
      <c r="DB901" s="73"/>
      <c r="DC901" s="73"/>
      <c r="DD901" s="73"/>
      <c r="DE901" s="73"/>
      <c r="DF901" s="73"/>
      <c r="DG901" s="73"/>
      <c r="DH901" s="73"/>
      <c r="DI901" s="73"/>
      <c r="DJ901" s="73"/>
      <c r="DK901" s="73"/>
      <c r="DL901" s="73"/>
      <c r="DM901" s="73"/>
      <c r="DN901" s="73"/>
      <c r="DO901" s="73"/>
      <c r="DP901" s="73"/>
      <c r="DQ901" s="73"/>
      <c r="DR901" s="73"/>
      <c r="DS901" s="73"/>
      <c r="DT901" s="73"/>
      <c r="DU901" s="73"/>
      <c r="DV901" s="73"/>
      <c r="DW901" s="73"/>
      <c r="DX901" s="73"/>
      <c r="DY901" s="73"/>
      <c r="DZ901" s="73"/>
      <c r="EA901" s="73"/>
      <c r="EB901" s="73"/>
      <c r="EC901" s="73"/>
      <c r="ED901" s="73"/>
      <c r="EE901" s="73"/>
      <c r="EF901" s="73"/>
      <c r="EG901" s="73"/>
      <c r="EH901" s="73"/>
      <c r="EI901" s="73"/>
      <c r="EJ901" s="73"/>
      <c r="EK901" s="73"/>
      <c r="EL901" s="73"/>
      <c r="EM901" s="73"/>
      <c r="EN901" s="73"/>
      <c r="EO901" s="73"/>
      <c r="EP901" s="73"/>
      <c r="EQ901" s="73"/>
      <c r="ER901" s="73"/>
      <c r="ES901" s="73"/>
      <c r="ET901" s="73"/>
      <c r="EU901" s="73"/>
      <c r="EV901" s="73"/>
      <c r="EW901" s="73"/>
      <c r="EX901" s="73"/>
      <c r="EY901" s="73"/>
      <c r="EZ901" s="73"/>
      <c r="FA901" s="73"/>
      <c r="FB901" s="73"/>
    </row>
    <row r="902" spans="1:158" s="48" customFormat="1" x14ac:dyDescent="0.25">
      <c r="A902" s="60"/>
      <c r="B902" s="55" t="s">
        <v>21</v>
      </c>
      <c r="C902" s="56"/>
      <c r="D902" s="315">
        <v>0.2</v>
      </c>
      <c r="E902" s="58">
        <v>0.2</v>
      </c>
      <c r="F902" s="279"/>
      <c r="G902" s="271"/>
      <c r="H902" s="316"/>
      <c r="I902" s="61"/>
      <c r="J902" s="58"/>
      <c r="K902" s="59"/>
      <c r="L902" s="73"/>
      <c r="M902" s="73"/>
      <c r="N902" s="73"/>
      <c r="O902" s="73"/>
      <c r="P902" s="73"/>
      <c r="Q902" s="73"/>
      <c r="R902" s="73"/>
      <c r="S902" s="73"/>
      <c r="T902" s="73"/>
      <c r="U902" s="73"/>
      <c r="V902" s="73"/>
      <c r="W902" s="73"/>
      <c r="X902" s="73"/>
      <c r="Y902" s="73"/>
      <c r="Z902" s="73"/>
      <c r="AA902" s="73"/>
      <c r="AB902" s="73"/>
      <c r="AC902" s="73"/>
      <c r="AD902" s="73"/>
      <c r="AE902" s="73"/>
      <c r="AF902" s="73"/>
      <c r="AG902" s="73"/>
      <c r="AH902" s="73"/>
      <c r="AI902" s="73"/>
      <c r="AJ902" s="73"/>
      <c r="AK902" s="73"/>
      <c r="AL902" s="73"/>
      <c r="AM902" s="73"/>
      <c r="AN902" s="73"/>
      <c r="AO902" s="73"/>
      <c r="AP902" s="73"/>
      <c r="AQ902" s="73"/>
      <c r="AR902" s="73"/>
      <c r="AS902" s="73"/>
      <c r="AT902" s="73"/>
      <c r="AU902" s="73"/>
      <c r="AV902" s="73"/>
      <c r="AW902" s="73"/>
      <c r="AX902" s="73"/>
      <c r="AY902" s="73"/>
      <c r="AZ902" s="73"/>
      <c r="BA902" s="73"/>
      <c r="BB902" s="73"/>
      <c r="BC902" s="73"/>
      <c r="BD902" s="73"/>
      <c r="BE902" s="73"/>
      <c r="BF902" s="73"/>
      <c r="BG902" s="73"/>
      <c r="BH902" s="73"/>
      <c r="BI902" s="73"/>
      <c r="BJ902" s="73"/>
      <c r="BK902" s="73"/>
      <c r="BL902" s="73"/>
      <c r="BM902" s="73"/>
      <c r="BN902" s="73"/>
      <c r="BO902" s="73"/>
      <c r="BP902" s="73"/>
      <c r="BQ902" s="73"/>
      <c r="BR902" s="73"/>
      <c r="BS902" s="73"/>
      <c r="BT902" s="73"/>
      <c r="BU902" s="73"/>
      <c r="BV902" s="73"/>
      <c r="BW902" s="73"/>
      <c r="BX902" s="73"/>
      <c r="BY902" s="73"/>
      <c r="BZ902" s="73"/>
      <c r="CA902" s="73"/>
      <c r="CB902" s="73"/>
      <c r="CC902" s="73"/>
      <c r="CD902" s="73"/>
      <c r="CE902" s="73"/>
      <c r="CF902" s="73"/>
      <c r="CG902" s="73"/>
      <c r="CH902" s="73"/>
      <c r="CI902" s="73"/>
      <c r="CJ902" s="73"/>
      <c r="CK902" s="73"/>
      <c r="CL902" s="73"/>
      <c r="CM902" s="73"/>
      <c r="CN902" s="73"/>
      <c r="CO902" s="73"/>
      <c r="CP902" s="73"/>
      <c r="CQ902" s="73"/>
      <c r="CR902" s="73"/>
      <c r="CS902" s="73"/>
      <c r="CT902" s="73"/>
      <c r="CU902" s="73"/>
      <c r="CV902" s="73"/>
      <c r="CW902" s="73"/>
      <c r="CX902" s="73"/>
      <c r="CY902" s="73"/>
      <c r="CZ902" s="73"/>
      <c r="DA902" s="73"/>
      <c r="DB902" s="73"/>
      <c r="DC902" s="73"/>
      <c r="DD902" s="73"/>
      <c r="DE902" s="73"/>
      <c r="DF902" s="73"/>
      <c r="DG902" s="73"/>
      <c r="DH902" s="73"/>
      <c r="DI902" s="73"/>
      <c r="DJ902" s="73"/>
      <c r="DK902" s="73"/>
      <c r="DL902" s="73"/>
      <c r="DM902" s="73"/>
      <c r="DN902" s="73"/>
      <c r="DO902" s="73"/>
      <c r="DP902" s="73"/>
      <c r="DQ902" s="73"/>
      <c r="DR902" s="73"/>
      <c r="DS902" s="73"/>
      <c r="DT902" s="73"/>
      <c r="DU902" s="73"/>
      <c r="DV902" s="73"/>
      <c r="DW902" s="73"/>
      <c r="DX902" s="73"/>
      <c r="DY902" s="73"/>
      <c r="DZ902" s="73"/>
      <c r="EA902" s="73"/>
      <c r="EB902" s="73"/>
      <c r="EC902" s="73"/>
      <c r="ED902" s="73"/>
      <c r="EE902" s="73"/>
      <c r="EF902" s="73"/>
      <c r="EG902" s="73"/>
      <c r="EH902" s="73"/>
      <c r="EI902" s="73"/>
      <c r="EJ902" s="73"/>
      <c r="EK902" s="73"/>
      <c r="EL902" s="73"/>
      <c r="EM902" s="73"/>
      <c r="EN902" s="73"/>
      <c r="EO902" s="73"/>
      <c r="EP902" s="73"/>
      <c r="EQ902" s="73"/>
      <c r="ER902" s="73"/>
      <c r="ES902" s="73"/>
      <c r="ET902" s="73"/>
      <c r="EU902" s="73"/>
      <c r="EV902" s="73"/>
      <c r="EW902" s="73"/>
      <c r="EX902" s="73"/>
      <c r="EY902" s="73"/>
      <c r="EZ902" s="73"/>
      <c r="FA902" s="73"/>
      <c r="FB902" s="73"/>
    </row>
    <row r="903" spans="1:158" s="48" customFormat="1" x14ac:dyDescent="0.25">
      <c r="A903" s="60"/>
      <c r="B903" s="55" t="s">
        <v>145</v>
      </c>
      <c r="C903" s="56"/>
      <c r="D903" s="315"/>
      <c r="E903" s="58">
        <v>16</v>
      </c>
      <c r="F903" s="279"/>
      <c r="G903" s="271"/>
      <c r="H903" s="316"/>
      <c r="I903" s="61"/>
      <c r="J903" s="58"/>
      <c r="K903" s="59"/>
      <c r="L903" s="73"/>
      <c r="M903" s="73"/>
      <c r="N903" s="73"/>
      <c r="O903" s="73"/>
      <c r="P903" s="73"/>
      <c r="Q903" s="73"/>
      <c r="R903" s="73"/>
      <c r="S903" s="73"/>
      <c r="T903" s="73"/>
      <c r="U903" s="73"/>
      <c r="V903" s="73"/>
      <c r="W903" s="73"/>
      <c r="X903" s="73"/>
      <c r="Y903" s="73"/>
      <c r="Z903" s="73"/>
      <c r="AA903" s="73"/>
      <c r="AB903" s="73"/>
      <c r="AC903" s="73"/>
      <c r="AD903" s="73"/>
      <c r="AE903" s="73"/>
      <c r="AF903" s="73"/>
      <c r="AG903" s="73"/>
      <c r="AH903" s="73"/>
      <c r="AI903" s="73"/>
      <c r="AJ903" s="73"/>
      <c r="AK903" s="73"/>
      <c r="AL903" s="73"/>
      <c r="AM903" s="73"/>
      <c r="AN903" s="73"/>
      <c r="AO903" s="73"/>
      <c r="AP903" s="73"/>
      <c r="AQ903" s="73"/>
      <c r="AR903" s="73"/>
      <c r="AS903" s="73"/>
      <c r="AT903" s="73"/>
      <c r="AU903" s="73"/>
      <c r="AV903" s="73"/>
      <c r="AW903" s="73"/>
      <c r="AX903" s="73"/>
      <c r="AY903" s="73"/>
      <c r="AZ903" s="73"/>
      <c r="BA903" s="73"/>
      <c r="BB903" s="73"/>
      <c r="BC903" s="73"/>
      <c r="BD903" s="73"/>
      <c r="BE903" s="73"/>
      <c r="BF903" s="73"/>
      <c r="BG903" s="73"/>
      <c r="BH903" s="73"/>
      <c r="BI903" s="73"/>
      <c r="BJ903" s="73"/>
      <c r="BK903" s="73"/>
      <c r="BL903" s="73"/>
      <c r="BM903" s="73"/>
      <c r="BN903" s="73"/>
      <c r="BO903" s="73"/>
      <c r="BP903" s="73"/>
      <c r="BQ903" s="73"/>
      <c r="BR903" s="73"/>
      <c r="BS903" s="73"/>
      <c r="BT903" s="73"/>
      <c r="BU903" s="73"/>
      <c r="BV903" s="73"/>
      <c r="BW903" s="73"/>
      <c r="BX903" s="73"/>
      <c r="BY903" s="73"/>
      <c r="BZ903" s="73"/>
      <c r="CA903" s="73"/>
      <c r="CB903" s="73"/>
      <c r="CC903" s="73"/>
      <c r="CD903" s="73"/>
      <c r="CE903" s="73"/>
      <c r="CF903" s="73"/>
      <c r="CG903" s="73"/>
      <c r="CH903" s="73"/>
      <c r="CI903" s="73"/>
      <c r="CJ903" s="73"/>
      <c r="CK903" s="73"/>
      <c r="CL903" s="73"/>
      <c r="CM903" s="73"/>
      <c r="CN903" s="73"/>
      <c r="CO903" s="73"/>
      <c r="CP903" s="73"/>
      <c r="CQ903" s="73"/>
      <c r="CR903" s="73"/>
      <c r="CS903" s="73"/>
      <c r="CT903" s="73"/>
      <c r="CU903" s="73"/>
      <c r="CV903" s="73"/>
      <c r="CW903" s="73"/>
      <c r="CX903" s="73"/>
      <c r="CY903" s="73"/>
      <c r="CZ903" s="73"/>
      <c r="DA903" s="73"/>
      <c r="DB903" s="73"/>
      <c r="DC903" s="73"/>
      <c r="DD903" s="73"/>
      <c r="DE903" s="73"/>
      <c r="DF903" s="73"/>
      <c r="DG903" s="73"/>
      <c r="DH903" s="73"/>
      <c r="DI903" s="73"/>
      <c r="DJ903" s="73"/>
      <c r="DK903" s="73"/>
      <c r="DL903" s="73"/>
      <c r="DM903" s="73"/>
      <c r="DN903" s="73"/>
      <c r="DO903" s="73"/>
      <c r="DP903" s="73"/>
      <c r="DQ903" s="73"/>
      <c r="DR903" s="73"/>
      <c r="DS903" s="73"/>
      <c r="DT903" s="73"/>
      <c r="DU903" s="73"/>
      <c r="DV903" s="73"/>
      <c r="DW903" s="73"/>
      <c r="DX903" s="73"/>
      <c r="DY903" s="73"/>
      <c r="DZ903" s="73"/>
      <c r="EA903" s="73"/>
      <c r="EB903" s="73"/>
      <c r="EC903" s="73"/>
      <c r="ED903" s="73"/>
      <c r="EE903" s="73"/>
      <c r="EF903" s="73"/>
      <c r="EG903" s="73"/>
      <c r="EH903" s="73"/>
      <c r="EI903" s="73"/>
      <c r="EJ903" s="73"/>
      <c r="EK903" s="73"/>
      <c r="EL903" s="73"/>
      <c r="EM903" s="73"/>
      <c r="EN903" s="73"/>
      <c r="EO903" s="73"/>
      <c r="EP903" s="73"/>
      <c r="EQ903" s="73"/>
      <c r="ER903" s="73"/>
      <c r="ES903" s="73"/>
      <c r="ET903" s="73"/>
      <c r="EU903" s="73"/>
      <c r="EV903" s="73"/>
      <c r="EW903" s="73"/>
      <c r="EX903" s="73"/>
      <c r="EY903" s="73"/>
      <c r="EZ903" s="73"/>
      <c r="FA903" s="73"/>
      <c r="FB903" s="73"/>
    </row>
    <row r="904" spans="1:158" s="48" customFormat="1" x14ac:dyDescent="0.25">
      <c r="A904" s="60"/>
      <c r="B904" s="55" t="s">
        <v>37</v>
      </c>
      <c r="C904" s="56"/>
      <c r="D904" s="315">
        <v>10.64</v>
      </c>
      <c r="E904" s="58">
        <v>8</v>
      </c>
      <c r="F904" s="279"/>
      <c r="G904" s="271"/>
      <c r="H904" s="316"/>
      <c r="I904" s="61"/>
      <c r="J904" s="58"/>
      <c r="K904" s="59"/>
      <c r="L904" s="73"/>
      <c r="M904" s="73"/>
      <c r="N904" s="73"/>
      <c r="O904" s="73"/>
      <c r="P904" s="73"/>
      <c r="Q904" s="73"/>
      <c r="R904" s="73"/>
      <c r="S904" s="73"/>
      <c r="T904" s="73"/>
      <c r="U904" s="73"/>
      <c r="V904" s="73"/>
      <c r="W904" s="73"/>
      <c r="X904" s="73"/>
      <c r="Y904" s="73"/>
      <c r="Z904" s="73"/>
      <c r="AA904" s="73"/>
      <c r="AB904" s="73"/>
      <c r="AC904" s="73"/>
      <c r="AD904" s="73"/>
      <c r="AE904" s="73"/>
      <c r="AF904" s="73"/>
      <c r="AG904" s="73"/>
      <c r="AH904" s="73"/>
      <c r="AI904" s="73"/>
      <c r="AJ904" s="73"/>
      <c r="AK904" s="73"/>
      <c r="AL904" s="73"/>
      <c r="AM904" s="73"/>
      <c r="AN904" s="73"/>
      <c r="AO904" s="73"/>
      <c r="AP904" s="73"/>
      <c r="AQ904" s="73"/>
      <c r="AR904" s="73"/>
      <c r="AS904" s="73"/>
      <c r="AT904" s="73"/>
      <c r="AU904" s="73"/>
      <c r="AV904" s="73"/>
      <c r="AW904" s="73"/>
      <c r="AX904" s="73"/>
      <c r="AY904" s="73"/>
      <c r="AZ904" s="73"/>
      <c r="BA904" s="73"/>
      <c r="BB904" s="73"/>
      <c r="BC904" s="73"/>
      <c r="BD904" s="73"/>
      <c r="BE904" s="73"/>
      <c r="BF904" s="73"/>
      <c r="BG904" s="73"/>
      <c r="BH904" s="73"/>
      <c r="BI904" s="73"/>
      <c r="BJ904" s="73"/>
      <c r="BK904" s="73"/>
      <c r="BL904" s="73"/>
      <c r="BM904" s="73"/>
      <c r="BN904" s="73"/>
      <c r="BO904" s="73"/>
      <c r="BP904" s="73"/>
      <c r="BQ904" s="73"/>
      <c r="BR904" s="73"/>
      <c r="BS904" s="73"/>
      <c r="BT904" s="73"/>
      <c r="BU904" s="73"/>
      <c r="BV904" s="73"/>
      <c r="BW904" s="73"/>
      <c r="BX904" s="73"/>
      <c r="BY904" s="73"/>
      <c r="BZ904" s="73"/>
      <c r="CA904" s="73"/>
      <c r="CB904" s="73"/>
      <c r="CC904" s="73"/>
      <c r="CD904" s="73"/>
      <c r="CE904" s="73"/>
      <c r="CF904" s="73"/>
      <c r="CG904" s="73"/>
      <c r="CH904" s="73"/>
      <c r="CI904" s="73"/>
      <c r="CJ904" s="73"/>
      <c r="CK904" s="73"/>
      <c r="CL904" s="73"/>
      <c r="CM904" s="73"/>
      <c r="CN904" s="73"/>
      <c r="CO904" s="73"/>
      <c r="CP904" s="73"/>
      <c r="CQ904" s="73"/>
      <c r="CR904" s="73"/>
      <c r="CS904" s="73"/>
      <c r="CT904" s="73"/>
      <c r="CU904" s="73"/>
      <c r="CV904" s="73"/>
      <c r="CW904" s="73"/>
      <c r="CX904" s="73"/>
      <c r="CY904" s="73"/>
      <c r="CZ904" s="73"/>
      <c r="DA904" s="73"/>
      <c r="DB904" s="73"/>
      <c r="DC904" s="73"/>
      <c r="DD904" s="73"/>
      <c r="DE904" s="73"/>
      <c r="DF904" s="73"/>
      <c r="DG904" s="73"/>
      <c r="DH904" s="73"/>
      <c r="DI904" s="73"/>
      <c r="DJ904" s="73"/>
      <c r="DK904" s="73"/>
      <c r="DL904" s="73"/>
      <c r="DM904" s="73"/>
      <c r="DN904" s="73"/>
      <c r="DO904" s="73"/>
      <c r="DP904" s="73"/>
      <c r="DQ904" s="73"/>
      <c r="DR904" s="73"/>
      <c r="DS904" s="73"/>
      <c r="DT904" s="73"/>
      <c r="DU904" s="73"/>
      <c r="DV904" s="73"/>
      <c r="DW904" s="73"/>
      <c r="DX904" s="73"/>
      <c r="DY904" s="73"/>
      <c r="DZ904" s="73"/>
      <c r="EA904" s="73"/>
      <c r="EB904" s="73"/>
      <c r="EC904" s="73"/>
      <c r="ED904" s="73"/>
      <c r="EE904" s="73"/>
      <c r="EF904" s="73"/>
      <c r="EG904" s="73"/>
      <c r="EH904" s="73"/>
      <c r="EI904" s="73"/>
      <c r="EJ904" s="73"/>
      <c r="EK904" s="73"/>
      <c r="EL904" s="73"/>
      <c r="EM904" s="73"/>
      <c r="EN904" s="73"/>
      <c r="EO904" s="73"/>
      <c r="EP904" s="73"/>
      <c r="EQ904" s="73"/>
      <c r="ER904" s="73"/>
      <c r="ES904" s="73"/>
      <c r="ET904" s="73"/>
      <c r="EU904" s="73"/>
      <c r="EV904" s="73"/>
      <c r="EW904" s="73"/>
      <c r="EX904" s="73"/>
      <c r="EY904" s="73"/>
      <c r="EZ904" s="73"/>
      <c r="FA904" s="73"/>
      <c r="FB904" s="73"/>
    </row>
    <row r="905" spans="1:158" s="48" customFormat="1" x14ac:dyDescent="0.25">
      <c r="A905" s="60"/>
      <c r="B905" s="55" t="s">
        <v>38</v>
      </c>
      <c r="C905" s="56"/>
      <c r="D905" s="315">
        <v>9.52</v>
      </c>
      <c r="E905" s="58">
        <v>8</v>
      </c>
      <c r="F905" s="279"/>
      <c r="G905" s="271"/>
      <c r="H905" s="316"/>
      <c r="I905" s="61"/>
      <c r="J905" s="58"/>
      <c r="K905" s="59"/>
      <c r="L905" s="73"/>
      <c r="M905" s="73"/>
      <c r="N905" s="73"/>
      <c r="O905" s="73"/>
      <c r="P905" s="73"/>
      <c r="Q905" s="73"/>
      <c r="R905" s="73"/>
      <c r="S905" s="73"/>
      <c r="T905" s="73"/>
      <c r="U905" s="73"/>
      <c r="V905" s="73"/>
      <c r="W905" s="73"/>
      <c r="X905" s="73"/>
      <c r="Y905" s="73"/>
      <c r="Z905" s="73"/>
      <c r="AA905" s="73"/>
      <c r="AB905" s="73"/>
      <c r="AC905" s="73"/>
      <c r="AD905" s="73"/>
      <c r="AE905" s="73"/>
      <c r="AF905" s="73"/>
      <c r="AG905" s="73"/>
      <c r="AH905" s="73"/>
      <c r="AI905" s="73"/>
      <c r="AJ905" s="73"/>
      <c r="AK905" s="73"/>
      <c r="AL905" s="73"/>
      <c r="AM905" s="73"/>
      <c r="AN905" s="73"/>
      <c r="AO905" s="73"/>
      <c r="AP905" s="73"/>
      <c r="AQ905" s="73"/>
      <c r="AR905" s="73"/>
      <c r="AS905" s="73"/>
      <c r="AT905" s="73"/>
      <c r="AU905" s="73"/>
      <c r="AV905" s="73"/>
      <c r="AW905" s="73"/>
      <c r="AX905" s="73"/>
      <c r="AY905" s="73"/>
      <c r="AZ905" s="73"/>
      <c r="BA905" s="73"/>
      <c r="BB905" s="73"/>
      <c r="BC905" s="73"/>
      <c r="BD905" s="73"/>
      <c r="BE905" s="73"/>
      <c r="BF905" s="73"/>
      <c r="BG905" s="73"/>
      <c r="BH905" s="73"/>
      <c r="BI905" s="73"/>
      <c r="BJ905" s="73"/>
      <c r="BK905" s="73"/>
      <c r="BL905" s="73"/>
      <c r="BM905" s="73"/>
      <c r="BN905" s="73"/>
      <c r="BO905" s="73"/>
      <c r="BP905" s="73"/>
      <c r="BQ905" s="73"/>
      <c r="BR905" s="73"/>
      <c r="BS905" s="73"/>
      <c r="BT905" s="73"/>
      <c r="BU905" s="73"/>
      <c r="BV905" s="73"/>
      <c r="BW905" s="73"/>
      <c r="BX905" s="73"/>
      <c r="BY905" s="73"/>
      <c r="BZ905" s="73"/>
      <c r="CA905" s="73"/>
      <c r="CB905" s="73"/>
      <c r="CC905" s="73"/>
      <c r="CD905" s="73"/>
      <c r="CE905" s="73"/>
      <c r="CF905" s="73"/>
      <c r="CG905" s="73"/>
      <c r="CH905" s="73"/>
      <c r="CI905" s="73"/>
      <c r="CJ905" s="73"/>
      <c r="CK905" s="73"/>
      <c r="CL905" s="73"/>
      <c r="CM905" s="73"/>
      <c r="CN905" s="73"/>
      <c r="CO905" s="73"/>
      <c r="CP905" s="73"/>
      <c r="CQ905" s="73"/>
      <c r="CR905" s="73"/>
      <c r="CS905" s="73"/>
      <c r="CT905" s="73"/>
      <c r="CU905" s="73"/>
      <c r="CV905" s="73"/>
      <c r="CW905" s="73"/>
      <c r="CX905" s="73"/>
      <c r="CY905" s="73"/>
      <c r="CZ905" s="73"/>
      <c r="DA905" s="73"/>
      <c r="DB905" s="73"/>
      <c r="DC905" s="73"/>
      <c r="DD905" s="73"/>
      <c r="DE905" s="73"/>
      <c r="DF905" s="73"/>
      <c r="DG905" s="73"/>
      <c r="DH905" s="73"/>
      <c r="DI905" s="73"/>
      <c r="DJ905" s="73"/>
      <c r="DK905" s="73"/>
      <c r="DL905" s="73"/>
      <c r="DM905" s="73"/>
      <c r="DN905" s="73"/>
      <c r="DO905" s="73"/>
      <c r="DP905" s="73"/>
      <c r="DQ905" s="73"/>
      <c r="DR905" s="73"/>
      <c r="DS905" s="73"/>
      <c r="DT905" s="73"/>
      <c r="DU905" s="73"/>
      <c r="DV905" s="73"/>
      <c r="DW905" s="73"/>
      <c r="DX905" s="73"/>
      <c r="DY905" s="73"/>
      <c r="DZ905" s="73"/>
      <c r="EA905" s="73"/>
      <c r="EB905" s="73"/>
      <c r="EC905" s="73"/>
      <c r="ED905" s="73"/>
      <c r="EE905" s="73"/>
      <c r="EF905" s="73"/>
      <c r="EG905" s="73"/>
      <c r="EH905" s="73"/>
      <c r="EI905" s="73"/>
      <c r="EJ905" s="73"/>
      <c r="EK905" s="73"/>
      <c r="EL905" s="73"/>
      <c r="EM905" s="73"/>
      <c r="EN905" s="73"/>
      <c r="EO905" s="73"/>
      <c r="EP905" s="73"/>
      <c r="EQ905" s="73"/>
      <c r="ER905" s="73"/>
      <c r="ES905" s="73"/>
      <c r="ET905" s="73"/>
      <c r="EU905" s="73"/>
      <c r="EV905" s="73"/>
      <c r="EW905" s="73"/>
      <c r="EX905" s="73"/>
      <c r="EY905" s="73"/>
      <c r="EZ905" s="73"/>
      <c r="FA905" s="73"/>
      <c r="FB905" s="73"/>
    </row>
    <row r="906" spans="1:158" s="48" customFormat="1" x14ac:dyDescent="0.25">
      <c r="A906" s="60"/>
      <c r="B906" s="55" t="s">
        <v>39</v>
      </c>
      <c r="C906" s="56"/>
      <c r="D906" s="315">
        <v>2</v>
      </c>
      <c r="E906" s="58">
        <v>2</v>
      </c>
      <c r="F906" s="279"/>
      <c r="G906" s="271"/>
      <c r="H906" s="316"/>
      <c r="I906" s="61"/>
      <c r="J906" s="58"/>
      <c r="K906" s="59"/>
      <c r="L906" s="73"/>
      <c r="M906" s="73"/>
      <c r="N906" s="73"/>
      <c r="O906" s="73"/>
      <c r="P906" s="73"/>
      <c r="Q906" s="73"/>
      <c r="R906" s="73"/>
      <c r="S906" s="73"/>
      <c r="T906" s="73"/>
      <c r="U906" s="73"/>
      <c r="V906" s="73"/>
      <c r="W906" s="73"/>
      <c r="X906" s="73"/>
      <c r="Y906" s="73"/>
      <c r="Z906" s="73"/>
      <c r="AA906" s="73"/>
      <c r="AB906" s="73"/>
      <c r="AC906" s="73"/>
      <c r="AD906" s="73"/>
      <c r="AE906" s="73"/>
      <c r="AF906" s="73"/>
      <c r="AG906" s="73"/>
      <c r="AH906" s="73"/>
      <c r="AI906" s="73"/>
      <c r="AJ906" s="73"/>
      <c r="AK906" s="73"/>
      <c r="AL906" s="73"/>
      <c r="AM906" s="73"/>
      <c r="AN906" s="73"/>
      <c r="AO906" s="73"/>
      <c r="AP906" s="73"/>
      <c r="AQ906" s="73"/>
      <c r="AR906" s="73"/>
      <c r="AS906" s="73"/>
      <c r="AT906" s="73"/>
      <c r="AU906" s="73"/>
      <c r="AV906" s="73"/>
      <c r="AW906" s="73"/>
      <c r="AX906" s="73"/>
      <c r="AY906" s="73"/>
      <c r="AZ906" s="73"/>
      <c r="BA906" s="73"/>
      <c r="BB906" s="73"/>
      <c r="BC906" s="73"/>
      <c r="BD906" s="73"/>
      <c r="BE906" s="73"/>
      <c r="BF906" s="73"/>
      <c r="BG906" s="73"/>
      <c r="BH906" s="73"/>
      <c r="BI906" s="73"/>
      <c r="BJ906" s="73"/>
      <c r="BK906" s="73"/>
      <c r="BL906" s="73"/>
      <c r="BM906" s="73"/>
      <c r="BN906" s="73"/>
      <c r="BO906" s="73"/>
      <c r="BP906" s="73"/>
      <c r="BQ906" s="73"/>
      <c r="BR906" s="73"/>
      <c r="BS906" s="73"/>
      <c r="BT906" s="73"/>
      <c r="BU906" s="73"/>
      <c r="BV906" s="73"/>
      <c r="BW906" s="73"/>
      <c r="BX906" s="73"/>
      <c r="BY906" s="73"/>
      <c r="BZ906" s="73"/>
      <c r="CA906" s="73"/>
      <c r="CB906" s="73"/>
      <c r="CC906" s="73"/>
      <c r="CD906" s="73"/>
      <c r="CE906" s="73"/>
      <c r="CF906" s="73"/>
      <c r="CG906" s="73"/>
      <c r="CH906" s="73"/>
      <c r="CI906" s="73"/>
      <c r="CJ906" s="73"/>
      <c r="CK906" s="73"/>
      <c r="CL906" s="73"/>
      <c r="CM906" s="73"/>
      <c r="CN906" s="73"/>
      <c r="CO906" s="73"/>
      <c r="CP906" s="73"/>
      <c r="CQ906" s="73"/>
      <c r="CR906" s="73"/>
      <c r="CS906" s="73"/>
      <c r="CT906" s="73"/>
      <c r="CU906" s="73"/>
      <c r="CV906" s="73"/>
      <c r="CW906" s="73"/>
      <c r="CX906" s="73"/>
      <c r="CY906" s="73"/>
      <c r="CZ906" s="73"/>
      <c r="DA906" s="73"/>
      <c r="DB906" s="73"/>
      <c r="DC906" s="73"/>
      <c r="DD906" s="73"/>
      <c r="DE906" s="73"/>
      <c r="DF906" s="73"/>
      <c r="DG906" s="73"/>
      <c r="DH906" s="73"/>
      <c r="DI906" s="73"/>
      <c r="DJ906" s="73"/>
      <c r="DK906" s="73"/>
      <c r="DL906" s="73"/>
      <c r="DM906" s="73"/>
      <c r="DN906" s="73"/>
      <c r="DO906" s="73"/>
      <c r="DP906" s="73"/>
      <c r="DQ906" s="73"/>
      <c r="DR906" s="73"/>
      <c r="DS906" s="73"/>
      <c r="DT906" s="73"/>
      <c r="DU906" s="73"/>
      <c r="DV906" s="73"/>
      <c r="DW906" s="73"/>
      <c r="DX906" s="73"/>
      <c r="DY906" s="73"/>
      <c r="DZ906" s="73"/>
      <c r="EA906" s="73"/>
      <c r="EB906" s="73"/>
      <c r="EC906" s="73"/>
      <c r="ED906" s="73"/>
      <c r="EE906" s="73"/>
      <c r="EF906" s="73"/>
      <c r="EG906" s="73"/>
      <c r="EH906" s="73"/>
      <c r="EI906" s="73"/>
      <c r="EJ906" s="73"/>
      <c r="EK906" s="73"/>
      <c r="EL906" s="73"/>
      <c r="EM906" s="73"/>
      <c r="EN906" s="73"/>
      <c r="EO906" s="73"/>
      <c r="EP906" s="73"/>
      <c r="EQ906" s="73"/>
      <c r="ER906" s="73"/>
      <c r="ES906" s="73"/>
      <c r="ET906" s="73"/>
      <c r="EU906" s="73"/>
      <c r="EV906" s="73"/>
      <c r="EW906" s="73"/>
      <c r="EX906" s="73"/>
      <c r="EY906" s="73"/>
      <c r="EZ906" s="73"/>
      <c r="FA906" s="73"/>
      <c r="FB906" s="73"/>
    </row>
    <row r="907" spans="1:158" s="64" customFormat="1" x14ac:dyDescent="0.25">
      <c r="A907" s="60"/>
      <c r="B907" s="55" t="s">
        <v>19</v>
      </c>
      <c r="C907" s="56"/>
      <c r="D907" s="315">
        <v>190</v>
      </c>
      <c r="E907" s="58">
        <v>190</v>
      </c>
      <c r="F907" s="279"/>
      <c r="G907" s="271"/>
      <c r="H907" s="316"/>
      <c r="I907" s="61"/>
      <c r="J907" s="58"/>
      <c r="K907" s="59"/>
      <c r="L907" s="73"/>
      <c r="M907" s="73"/>
      <c r="N907" s="73"/>
      <c r="O907" s="73"/>
      <c r="P907" s="73"/>
      <c r="Q907" s="73"/>
      <c r="R907" s="73"/>
      <c r="S907" s="73"/>
      <c r="T907" s="73"/>
      <c r="U907" s="73"/>
      <c r="V907" s="73"/>
      <c r="W907" s="73"/>
      <c r="X907" s="73"/>
      <c r="Y907" s="73"/>
      <c r="Z907" s="73"/>
      <c r="AA907" s="73"/>
      <c r="AB907" s="73"/>
      <c r="AC907" s="73"/>
      <c r="AD907" s="73"/>
      <c r="AE907" s="73"/>
      <c r="AF907" s="73"/>
      <c r="AG907" s="73"/>
      <c r="AH907" s="73"/>
      <c r="AI907" s="73"/>
      <c r="AJ907" s="73"/>
      <c r="AK907" s="73"/>
      <c r="AL907" s="73"/>
      <c r="AM907" s="73"/>
      <c r="AN907" s="73"/>
      <c r="AO907" s="73"/>
      <c r="AP907" s="73"/>
      <c r="AQ907" s="73"/>
      <c r="AR907" s="73"/>
      <c r="AS907" s="73"/>
      <c r="AT907" s="73"/>
      <c r="AU907" s="73"/>
      <c r="AV907" s="73"/>
      <c r="AW907" s="73"/>
      <c r="AX907" s="73"/>
      <c r="AY907" s="73"/>
      <c r="AZ907" s="73"/>
      <c r="BA907" s="73"/>
      <c r="BB907" s="73"/>
      <c r="BC907" s="73"/>
      <c r="BD907" s="73"/>
      <c r="BE907" s="73"/>
      <c r="BF907" s="73"/>
      <c r="BG907" s="73"/>
      <c r="BH907" s="73"/>
      <c r="BI907" s="73"/>
      <c r="BJ907" s="73"/>
      <c r="BK907" s="73"/>
      <c r="BL907" s="73"/>
      <c r="BM907" s="73"/>
      <c r="BN907" s="73"/>
      <c r="BO907" s="73"/>
      <c r="BP907" s="73"/>
      <c r="BQ907" s="73"/>
      <c r="BR907" s="73"/>
      <c r="BS907" s="73"/>
      <c r="BT907" s="73"/>
      <c r="BU907" s="73"/>
      <c r="BV907" s="73"/>
      <c r="BW907" s="73"/>
      <c r="BX907" s="73"/>
      <c r="BY907" s="73"/>
      <c r="BZ907" s="73"/>
      <c r="CA907" s="73"/>
      <c r="CB907" s="73"/>
      <c r="CC907" s="73"/>
      <c r="CD907" s="73"/>
      <c r="CE907" s="73"/>
      <c r="CF907" s="73"/>
      <c r="CG907" s="73"/>
      <c r="CH907" s="73"/>
      <c r="CI907" s="73"/>
      <c r="CJ907" s="73"/>
      <c r="CK907" s="73"/>
      <c r="CL907" s="73"/>
      <c r="CM907" s="73"/>
      <c r="CN907" s="73"/>
      <c r="CO907" s="73"/>
      <c r="CP907" s="73"/>
      <c r="CQ907" s="73"/>
      <c r="CR907" s="73"/>
      <c r="CS907" s="73"/>
      <c r="CT907" s="73"/>
      <c r="CU907" s="73"/>
      <c r="CV907" s="73"/>
      <c r="CW907" s="73"/>
      <c r="CX907" s="73"/>
      <c r="CY907" s="73"/>
      <c r="CZ907" s="73"/>
      <c r="DA907" s="73"/>
      <c r="DB907" s="73"/>
      <c r="DC907" s="73"/>
      <c r="DD907" s="73"/>
      <c r="DE907" s="73"/>
      <c r="DF907" s="73"/>
      <c r="DG907" s="73"/>
      <c r="DH907" s="73"/>
      <c r="DI907" s="73"/>
      <c r="DJ907" s="73"/>
      <c r="DK907" s="73"/>
      <c r="DL907" s="73"/>
      <c r="DM907" s="73"/>
      <c r="DN907" s="73"/>
      <c r="DO907" s="73"/>
      <c r="DP907" s="73"/>
      <c r="DQ907" s="73"/>
      <c r="DR907" s="73"/>
      <c r="DS907" s="73"/>
      <c r="DT907" s="73"/>
      <c r="DU907" s="73"/>
      <c r="DV907" s="73"/>
      <c r="DW907" s="73"/>
      <c r="DX907" s="73"/>
      <c r="DY907" s="73"/>
      <c r="DZ907" s="73"/>
      <c r="EA907" s="73"/>
      <c r="EB907" s="73"/>
      <c r="EC907" s="73"/>
      <c r="ED907" s="73"/>
      <c r="EE907" s="73"/>
      <c r="EF907" s="73"/>
      <c r="EG907" s="73"/>
      <c r="EH907" s="73"/>
      <c r="EI907" s="73"/>
      <c r="EJ907" s="73"/>
      <c r="EK907" s="73"/>
      <c r="EL907" s="73"/>
      <c r="EM907" s="73"/>
      <c r="EN907" s="73"/>
      <c r="EO907" s="73"/>
      <c r="EP907" s="73"/>
      <c r="EQ907" s="73"/>
      <c r="ER907" s="73"/>
      <c r="ES907" s="73"/>
      <c r="ET907" s="73"/>
      <c r="EU907" s="73"/>
      <c r="EV907" s="73"/>
      <c r="EW907" s="73"/>
      <c r="EX907" s="73"/>
      <c r="EY907" s="73"/>
      <c r="EZ907" s="73"/>
      <c r="FA907" s="73"/>
      <c r="FB907" s="73"/>
    </row>
    <row r="908" spans="1:158" s="64" customFormat="1" x14ac:dyDescent="0.25">
      <c r="A908" s="60"/>
      <c r="B908" s="55" t="s">
        <v>44</v>
      </c>
      <c r="C908" s="56"/>
      <c r="D908" s="57">
        <v>1</v>
      </c>
      <c r="E908" s="58">
        <v>1</v>
      </c>
      <c r="F908" s="316"/>
      <c r="G908" s="271"/>
      <c r="H908" s="316"/>
      <c r="I908" s="61"/>
      <c r="J908" s="58"/>
      <c r="K908" s="59"/>
      <c r="L908" s="73"/>
      <c r="M908" s="73"/>
      <c r="N908" s="73"/>
      <c r="O908" s="73"/>
      <c r="P908" s="73"/>
      <c r="Q908" s="73"/>
      <c r="R908" s="73"/>
      <c r="S908" s="73"/>
      <c r="T908" s="73"/>
      <c r="U908" s="73"/>
      <c r="V908" s="73"/>
      <c r="W908" s="73"/>
      <c r="X908" s="73"/>
      <c r="Y908" s="73"/>
      <c r="Z908" s="73"/>
      <c r="AA908" s="73"/>
      <c r="AB908" s="73"/>
      <c r="AC908" s="73"/>
      <c r="AD908" s="73"/>
      <c r="AE908" s="73"/>
      <c r="AF908" s="73"/>
      <c r="AG908" s="73"/>
      <c r="AH908" s="73"/>
      <c r="AI908" s="73"/>
      <c r="AJ908" s="73"/>
      <c r="AK908" s="73"/>
      <c r="AL908" s="73"/>
      <c r="AM908" s="73"/>
      <c r="AN908" s="73"/>
      <c r="AO908" s="73"/>
      <c r="AP908" s="73"/>
      <c r="AQ908" s="73"/>
      <c r="AR908" s="73"/>
      <c r="AS908" s="73"/>
      <c r="AT908" s="73"/>
      <c r="AU908" s="73"/>
      <c r="AV908" s="73"/>
      <c r="AW908" s="73"/>
      <c r="AX908" s="73"/>
      <c r="AY908" s="73"/>
      <c r="AZ908" s="73"/>
      <c r="BA908" s="73"/>
      <c r="BB908" s="73"/>
      <c r="BC908" s="73"/>
      <c r="BD908" s="73"/>
      <c r="BE908" s="73"/>
      <c r="BF908" s="73"/>
      <c r="BG908" s="73"/>
      <c r="BH908" s="73"/>
      <c r="BI908" s="73"/>
      <c r="BJ908" s="73"/>
      <c r="BK908" s="73"/>
      <c r="BL908" s="73"/>
      <c r="BM908" s="73"/>
      <c r="BN908" s="73"/>
      <c r="BO908" s="73"/>
      <c r="BP908" s="73"/>
      <c r="BQ908" s="73"/>
      <c r="BR908" s="73"/>
      <c r="BS908" s="73"/>
      <c r="BT908" s="73"/>
      <c r="BU908" s="73"/>
      <c r="BV908" s="73"/>
      <c r="BW908" s="73"/>
      <c r="BX908" s="73"/>
      <c r="BY908" s="73"/>
      <c r="BZ908" s="73"/>
      <c r="CA908" s="73"/>
      <c r="CB908" s="73"/>
      <c r="CC908" s="73"/>
      <c r="CD908" s="73"/>
      <c r="CE908" s="73"/>
      <c r="CF908" s="73"/>
      <c r="CG908" s="73"/>
      <c r="CH908" s="73"/>
      <c r="CI908" s="73"/>
      <c r="CJ908" s="73"/>
      <c r="CK908" s="73"/>
      <c r="CL908" s="73"/>
      <c r="CM908" s="73"/>
      <c r="CN908" s="73"/>
      <c r="CO908" s="73"/>
      <c r="CP908" s="73"/>
      <c r="CQ908" s="73"/>
      <c r="CR908" s="73"/>
      <c r="CS908" s="73"/>
      <c r="CT908" s="73"/>
      <c r="CU908" s="73"/>
      <c r="CV908" s="73"/>
      <c r="CW908" s="73"/>
      <c r="CX908" s="73"/>
      <c r="CY908" s="73"/>
      <c r="CZ908" s="73"/>
      <c r="DA908" s="73"/>
      <c r="DB908" s="73"/>
      <c r="DC908" s="73"/>
      <c r="DD908" s="73"/>
      <c r="DE908" s="73"/>
      <c r="DF908" s="73"/>
      <c r="DG908" s="73"/>
      <c r="DH908" s="73"/>
      <c r="DI908" s="73"/>
      <c r="DJ908" s="73"/>
      <c r="DK908" s="73"/>
      <c r="DL908" s="73"/>
      <c r="DM908" s="73"/>
      <c r="DN908" s="73"/>
      <c r="DO908" s="73"/>
      <c r="DP908" s="73"/>
      <c r="DQ908" s="73"/>
      <c r="DR908" s="73"/>
      <c r="DS908" s="73"/>
      <c r="DT908" s="73"/>
      <c r="DU908" s="73"/>
      <c r="DV908" s="73"/>
      <c r="DW908" s="73"/>
      <c r="DX908" s="73"/>
      <c r="DY908" s="73"/>
      <c r="DZ908" s="73"/>
      <c r="EA908" s="73"/>
      <c r="EB908" s="73"/>
      <c r="EC908" s="73"/>
      <c r="ED908" s="73"/>
      <c r="EE908" s="73"/>
      <c r="EF908" s="73"/>
      <c r="EG908" s="73"/>
      <c r="EH908" s="73"/>
      <c r="EI908" s="73"/>
      <c r="EJ908" s="73"/>
      <c r="EK908" s="73"/>
      <c r="EL908" s="73"/>
      <c r="EM908" s="73"/>
      <c r="EN908" s="73"/>
      <c r="EO908" s="73"/>
      <c r="EP908" s="73"/>
      <c r="EQ908" s="73"/>
      <c r="ER908" s="73"/>
      <c r="ES908" s="73"/>
      <c r="ET908" s="73"/>
      <c r="EU908" s="73"/>
      <c r="EV908" s="73"/>
      <c r="EW908" s="73"/>
      <c r="EX908" s="73"/>
      <c r="EY908" s="73"/>
      <c r="EZ908" s="73"/>
      <c r="FA908" s="73"/>
      <c r="FB908" s="73"/>
    </row>
    <row r="909" spans="1:158" s="64" customFormat="1" x14ac:dyDescent="0.25">
      <c r="A909" s="60" t="s">
        <v>122</v>
      </c>
      <c r="B909" s="55"/>
      <c r="C909" s="56">
        <v>70</v>
      </c>
      <c r="D909" s="57"/>
      <c r="E909" s="58"/>
      <c r="F909" s="61">
        <v>8.1999999999999993</v>
      </c>
      <c r="G909" s="58">
        <v>9.8000000000000007</v>
      </c>
      <c r="H909" s="57">
        <v>14</v>
      </c>
      <c r="I909" s="61">
        <v>177</v>
      </c>
      <c r="J909" s="58"/>
      <c r="K909" s="59" t="s">
        <v>363</v>
      </c>
      <c r="L909" s="73"/>
      <c r="M909" s="73"/>
      <c r="N909" s="73"/>
      <c r="O909" s="73"/>
      <c r="P909" s="73"/>
      <c r="Q909" s="73"/>
      <c r="R909" s="73"/>
      <c r="S909" s="73"/>
      <c r="T909" s="73"/>
      <c r="U909" s="73"/>
      <c r="V909" s="73"/>
      <c r="W909" s="73"/>
      <c r="X909" s="73"/>
      <c r="Y909" s="73"/>
      <c r="Z909" s="73"/>
      <c r="AA909" s="73"/>
      <c r="AB909" s="73"/>
      <c r="AC909" s="73"/>
      <c r="AD909" s="73"/>
      <c r="AE909" s="73"/>
      <c r="AF909" s="73"/>
      <c r="AG909" s="73"/>
      <c r="AH909" s="73"/>
      <c r="AI909" s="73"/>
      <c r="AJ909" s="73"/>
      <c r="AK909" s="73"/>
      <c r="AL909" s="73"/>
      <c r="AM909" s="73"/>
      <c r="AN909" s="73"/>
      <c r="AO909" s="73"/>
      <c r="AP909" s="73"/>
      <c r="AQ909" s="73"/>
      <c r="AR909" s="73"/>
      <c r="AS909" s="73"/>
      <c r="AT909" s="73"/>
      <c r="AU909" s="73"/>
      <c r="AV909" s="73"/>
      <c r="AW909" s="73"/>
      <c r="AX909" s="73"/>
      <c r="AY909" s="73"/>
      <c r="AZ909" s="73"/>
      <c r="BA909" s="73"/>
      <c r="BB909" s="73"/>
      <c r="BC909" s="73"/>
      <c r="BD909" s="73"/>
      <c r="BE909" s="73"/>
      <c r="BF909" s="73"/>
      <c r="BG909" s="73"/>
      <c r="BH909" s="73"/>
      <c r="BI909" s="73"/>
      <c r="BJ909" s="73"/>
      <c r="BK909" s="73"/>
      <c r="BL909" s="73"/>
      <c r="BM909" s="73"/>
      <c r="BN909" s="73"/>
      <c r="BO909" s="73"/>
      <c r="BP909" s="73"/>
      <c r="BQ909" s="73"/>
      <c r="BR909" s="73"/>
      <c r="BS909" s="73"/>
      <c r="BT909" s="73"/>
      <c r="BU909" s="73"/>
      <c r="BV909" s="73"/>
      <c r="BW909" s="73"/>
      <c r="BX909" s="73"/>
      <c r="BY909" s="73"/>
      <c r="BZ909" s="73"/>
      <c r="CA909" s="73"/>
      <c r="CB909" s="73"/>
      <c r="CC909" s="73"/>
      <c r="CD909" s="73"/>
      <c r="CE909" s="73"/>
      <c r="CF909" s="73"/>
      <c r="CG909" s="73"/>
      <c r="CH909" s="73"/>
      <c r="CI909" s="73"/>
      <c r="CJ909" s="73"/>
      <c r="CK909" s="73"/>
      <c r="CL909" s="73"/>
      <c r="CM909" s="73"/>
      <c r="CN909" s="73"/>
      <c r="CO909" s="73"/>
      <c r="CP909" s="73"/>
      <c r="CQ909" s="73"/>
      <c r="CR909" s="73"/>
      <c r="CS909" s="73"/>
      <c r="CT909" s="73"/>
      <c r="CU909" s="73"/>
      <c r="CV909" s="73"/>
      <c r="CW909" s="73"/>
      <c r="CX909" s="73"/>
      <c r="CY909" s="73"/>
      <c r="CZ909" s="73"/>
      <c r="DA909" s="73"/>
      <c r="DB909" s="73"/>
      <c r="DC909" s="73"/>
      <c r="DD909" s="73"/>
      <c r="DE909" s="73"/>
      <c r="DF909" s="73"/>
      <c r="DG909" s="73"/>
      <c r="DH909" s="73"/>
      <c r="DI909" s="73"/>
      <c r="DJ909" s="73"/>
      <c r="DK909" s="73"/>
      <c r="DL909" s="73"/>
      <c r="DM909" s="73"/>
      <c r="DN909" s="73"/>
      <c r="DO909" s="73"/>
      <c r="DP909" s="73"/>
      <c r="DQ909" s="73"/>
      <c r="DR909" s="73"/>
      <c r="DS909" s="73"/>
      <c r="DT909" s="73"/>
      <c r="DU909" s="73"/>
      <c r="DV909" s="73"/>
      <c r="DW909" s="73"/>
      <c r="DX909" s="73"/>
      <c r="DY909" s="73"/>
      <c r="DZ909" s="73"/>
      <c r="EA909" s="73"/>
      <c r="EB909" s="73"/>
      <c r="EC909" s="73"/>
      <c r="ED909" s="73"/>
      <c r="EE909" s="73"/>
      <c r="EF909" s="73"/>
      <c r="EG909" s="73"/>
      <c r="EH909" s="73"/>
      <c r="EI909" s="73"/>
      <c r="EJ909" s="73"/>
      <c r="EK909" s="73"/>
      <c r="EL909" s="73"/>
      <c r="EM909" s="73"/>
      <c r="EN909" s="73"/>
      <c r="EO909" s="73"/>
      <c r="EP909" s="73"/>
      <c r="EQ909" s="73"/>
      <c r="ER909" s="73"/>
      <c r="ES909" s="73"/>
      <c r="ET909" s="73"/>
      <c r="EU909" s="73"/>
      <c r="EV909" s="73"/>
      <c r="EW909" s="73"/>
      <c r="EX909" s="73"/>
      <c r="EY909" s="73"/>
      <c r="EZ909" s="73"/>
      <c r="FA909" s="73"/>
      <c r="FB909" s="73"/>
    </row>
    <row r="910" spans="1:158" s="64" customFormat="1" x14ac:dyDescent="0.25">
      <c r="A910" s="60"/>
      <c r="B910" s="55" t="s">
        <v>123</v>
      </c>
      <c r="C910" s="56"/>
      <c r="D910" s="57">
        <v>69.08</v>
      </c>
      <c r="E910" s="58">
        <v>52.5</v>
      </c>
      <c r="F910" s="61"/>
      <c r="G910" s="58"/>
      <c r="H910" s="57"/>
      <c r="I910" s="61"/>
      <c r="J910" s="58"/>
      <c r="K910" s="59"/>
      <c r="L910" s="73"/>
      <c r="M910" s="73"/>
      <c r="N910" s="73"/>
      <c r="O910" s="73"/>
      <c r="P910" s="73"/>
      <c r="Q910" s="73"/>
      <c r="R910" s="73"/>
      <c r="S910" s="73"/>
      <c r="T910" s="73"/>
      <c r="U910" s="73"/>
      <c r="V910" s="73"/>
      <c r="W910" s="73"/>
      <c r="X910" s="73"/>
      <c r="Y910" s="73"/>
      <c r="Z910" s="73"/>
      <c r="AA910" s="73"/>
      <c r="AB910" s="73"/>
      <c r="AC910" s="73"/>
      <c r="AD910" s="73"/>
      <c r="AE910" s="73"/>
      <c r="AF910" s="73"/>
      <c r="AG910" s="73"/>
      <c r="AH910" s="73"/>
      <c r="AI910" s="73"/>
      <c r="AJ910" s="73"/>
      <c r="AK910" s="73"/>
      <c r="AL910" s="73"/>
      <c r="AM910" s="73"/>
      <c r="AN910" s="73"/>
      <c r="AO910" s="73"/>
      <c r="AP910" s="73"/>
      <c r="AQ910" s="73"/>
      <c r="AR910" s="73"/>
      <c r="AS910" s="73"/>
      <c r="AT910" s="73"/>
      <c r="AU910" s="73"/>
      <c r="AV910" s="73"/>
      <c r="AW910" s="73"/>
      <c r="AX910" s="73"/>
      <c r="AY910" s="73"/>
      <c r="AZ910" s="73"/>
      <c r="BA910" s="73"/>
      <c r="BB910" s="73"/>
      <c r="BC910" s="73"/>
      <c r="BD910" s="73"/>
      <c r="BE910" s="73"/>
      <c r="BF910" s="73"/>
      <c r="BG910" s="73"/>
      <c r="BH910" s="73"/>
      <c r="BI910" s="73"/>
      <c r="BJ910" s="73"/>
      <c r="BK910" s="73"/>
      <c r="BL910" s="73"/>
      <c r="BM910" s="73"/>
      <c r="BN910" s="73"/>
      <c r="BO910" s="73"/>
      <c r="BP910" s="73"/>
      <c r="BQ910" s="73"/>
      <c r="BR910" s="73"/>
      <c r="BS910" s="73"/>
      <c r="BT910" s="73"/>
      <c r="BU910" s="73"/>
      <c r="BV910" s="73"/>
      <c r="BW910" s="73"/>
      <c r="BX910" s="73"/>
      <c r="BY910" s="73"/>
      <c r="BZ910" s="73"/>
      <c r="CA910" s="73"/>
      <c r="CB910" s="73"/>
      <c r="CC910" s="73"/>
      <c r="CD910" s="73"/>
      <c r="CE910" s="73"/>
      <c r="CF910" s="73"/>
      <c r="CG910" s="73"/>
      <c r="CH910" s="73"/>
      <c r="CI910" s="73"/>
      <c r="CJ910" s="73"/>
      <c r="CK910" s="73"/>
      <c r="CL910" s="73"/>
      <c r="CM910" s="73"/>
      <c r="CN910" s="73"/>
      <c r="CO910" s="73"/>
      <c r="CP910" s="73"/>
      <c r="CQ910" s="73"/>
      <c r="CR910" s="73"/>
      <c r="CS910" s="73"/>
      <c r="CT910" s="73"/>
      <c r="CU910" s="73"/>
      <c r="CV910" s="73"/>
      <c r="CW910" s="73"/>
      <c r="CX910" s="73"/>
      <c r="CY910" s="73"/>
      <c r="CZ910" s="73"/>
      <c r="DA910" s="73"/>
      <c r="DB910" s="73"/>
      <c r="DC910" s="73"/>
      <c r="DD910" s="73"/>
      <c r="DE910" s="73"/>
      <c r="DF910" s="73"/>
      <c r="DG910" s="73"/>
      <c r="DH910" s="73"/>
      <c r="DI910" s="73"/>
      <c r="DJ910" s="73"/>
      <c r="DK910" s="73"/>
      <c r="DL910" s="73"/>
      <c r="DM910" s="73"/>
      <c r="DN910" s="73"/>
      <c r="DO910" s="73"/>
      <c r="DP910" s="73"/>
      <c r="DQ910" s="73"/>
      <c r="DR910" s="73"/>
      <c r="DS910" s="73"/>
      <c r="DT910" s="73"/>
      <c r="DU910" s="73"/>
      <c r="DV910" s="73"/>
      <c r="DW910" s="73"/>
      <c r="DX910" s="73"/>
      <c r="DY910" s="73"/>
      <c r="DZ910" s="73"/>
      <c r="EA910" s="73"/>
      <c r="EB910" s="73"/>
      <c r="EC910" s="73"/>
      <c r="ED910" s="73"/>
      <c r="EE910" s="73"/>
      <c r="EF910" s="73"/>
      <c r="EG910" s="73"/>
      <c r="EH910" s="73"/>
      <c r="EI910" s="73"/>
      <c r="EJ910" s="73"/>
      <c r="EK910" s="73"/>
      <c r="EL910" s="73"/>
      <c r="EM910" s="73"/>
      <c r="EN910" s="73"/>
      <c r="EO910" s="73"/>
      <c r="EP910" s="73"/>
      <c r="EQ910" s="73"/>
      <c r="ER910" s="73"/>
      <c r="ES910" s="73"/>
      <c r="ET910" s="73"/>
      <c r="EU910" s="73"/>
      <c r="EV910" s="73"/>
      <c r="EW910" s="73"/>
      <c r="EX910" s="73"/>
      <c r="EY910" s="73"/>
      <c r="EZ910" s="73"/>
      <c r="FA910" s="73"/>
      <c r="FB910" s="73"/>
    </row>
    <row r="911" spans="1:158" s="64" customFormat="1" x14ac:dyDescent="0.25">
      <c r="A911" s="60"/>
      <c r="B911" s="55" t="s">
        <v>55</v>
      </c>
      <c r="C911" s="56"/>
      <c r="D911" s="57">
        <v>10.5</v>
      </c>
      <c r="E911" s="58">
        <v>10.5</v>
      </c>
      <c r="F911" s="61"/>
      <c r="G911" s="61"/>
      <c r="H911" s="61"/>
      <c r="I911" s="61"/>
      <c r="J911" s="58"/>
      <c r="K911" s="59"/>
      <c r="L911" s="73"/>
      <c r="M911" s="73"/>
      <c r="N911" s="73"/>
      <c r="O911" s="73"/>
      <c r="P911" s="73"/>
      <c r="Q911" s="73"/>
      <c r="R911" s="73"/>
      <c r="S911" s="73"/>
      <c r="T911" s="73"/>
      <c r="U911" s="73"/>
      <c r="V911" s="73"/>
      <c r="W911" s="73"/>
      <c r="X911" s="73"/>
      <c r="Y911" s="73"/>
      <c r="Z911" s="73"/>
      <c r="AA911" s="73"/>
      <c r="AB911" s="73"/>
      <c r="AC911" s="73"/>
      <c r="AD911" s="73"/>
      <c r="AE911" s="73"/>
      <c r="AF911" s="73"/>
      <c r="AG911" s="73"/>
      <c r="AH911" s="73"/>
      <c r="AI911" s="73"/>
      <c r="AJ911" s="73"/>
      <c r="AK911" s="73"/>
      <c r="AL911" s="73"/>
      <c r="AM911" s="73"/>
      <c r="AN911" s="73"/>
      <c r="AO911" s="73"/>
      <c r="AP911" s="73"/>
      <c r="AQ911" s="73"/>
      <c r="AR911" s="73"/>
      <c r="AS911" s="73"/>
      <c r="AT911" s="73"/>
      <c r="AU911" s="73"/>
      <c r="AV911" s="73"/>
      <c r="AW911" s="73"/>
      <c r="AX911" s="73"/>
      <c r="AY911" s="73"/>
      <c r="AZ911" s="73"/>
      <c r="BA911" s="73"/>
      <c r="BB911" s="73"/>
      <c r="BC911" s="73"/>
      <c r="BD911" s="73"/>
      <c r="BE911" s="73"/>
      <c r="BF911" s="73"/>
      <c r="BG911" s="73"/>
      <c r="BH911" s="73"/>
      <c r="BI911" s="73"/>
      <c r="BJ911" s="73"/>
      <c r="BK911" s="73"/>
      <c r="BL911" s="73"/>
      <c r="BM911" s="73"/>
      <c r="BN911" s="73"/>
      <c r="BO911" s="73"/>
      <c r="BP911" s="73"/>
      <c r="BQ911" s="73"/>
      <c r="BR911" s="73"/>
      <c r="BS911" s="73"/>
      <c r="BT911" s="73"/>
      <c r="BU911" s="73"/>
      <c r="BV911" s="73"/>
      <c r="BW911" s="73"/>
      <c r="BX911" s="73"/>
      <c r="BY911" s="73"/>
      <c r="BZ911" s="73"/>
      <c r="CA911" s="73"/>
      <c r="CB911" s="73"/>
      <c r="CC911" s="73"/>
      <c r="CD911" s="73"/>
      <c r="CE911" s="73"/>
      <c r="CF911" s="73"/>
      <c r="CG911" s="73"/>
      <c r="CH911" s="73"/>
      <c r="CI911" s="73"/>
      <c r="CJ911" s="73"/>
      <c r="CK911" s="73"/>
      <c r="CL911" s="73"/>
      <c r="CM911" s="73"/>
      <c r="CN911" s="73"/>
      <c r="CO911" s="73"/>
      <c r="CP911" s="73"/>
      <c r="CQ911" s="73"/>
      <c r="CR911" s="73"/>
      <c r="CS911" s="73"/>
      <c r="CT911" s="73"/>
      <c r="CU911" s="73"/>
      <c r="CV911" s="73"/>
      <c r="CW911" s="73"/>
      <c r="CX911" s="73"/>
      <c r="CY911" s="73"/>
      <c r="CZ911" s="73"/>
      <c r="DA911" s="73"/>
      <c r="DB911" s="73"/>
      <c r="DC911" s="73"/>
      <c r="DD911" s="73"/>
      <c r="DE911" s="73"/>
      <c r="DF911" s="73"/>
      <c r="DG911" s="73"/>
      <c r="DH911" s="73"/>
      <c r="DI911" s="73"/>
      <c r="DJ911" s="73"/>
      <c r="DK911" s="73"/>
      <c r="DL911" s="73"/>
      <c r="DM911" s="73"/>
      <c r="DN911" s="73"/>
      <c r="DO911" s="73"/>
      <c r="DP911" s="73"/>
      <c r="DQ911" s="73"/>
      <c r="DR911" s="73"/>
      <c r="DS911" s="73"/>
      <c r="DT911" s="73"/>
      <c r="DU911" s="73"/>
      <c r="DV911" s="73"/>
      <c r="DW911" s="73"/>
      <c r="DX911" s="73"/>
      <c r="DY911" s="73"/>
      <c r="DZ911" s="73"/>
      <c r="EA911" s="73"/>
      <c r="EB911" s="73"/>
      <c r="EC911" s="73"/>
      <c r="ED911" s="73"/>
      <c r="EE911" s="73"/>
      <c r="EF911" s="73"/>
      <c r="EG911" s="73"/>
      <c r="EH911" s="73"/>
      <c r="EI911" s="73"/>
      <c r="EJ911" s="73"/>
      <c r="EK911" s="73"/>
      <c r="EL911" s="73"/>
      <c r="EM911" s="73"/>
      <c r="EN911" s="73"/>
      <c r="EO911" s="73"/>
      <c r="EP911" s="73"/>
      <c r="EQ911" s="73"/>
      <c r="ER911" s="73"/>
      <c r="ES911" s="73"/>
      <c r="ET911" s="73"/>
      <c r="EU911" s="73"/>
      <c r="EV911" s="73"/>
      <c r="EW911" s="73"/>
      <c r="EX911" s="73"/>
      <c r="EY911" s="73"/>
      <c r="EZ911" s="73"/>
      <c r="FA911" s="73"/>
      <c r="FB911" s="73"/>
    </row>
    <row r="912" spans="1:158" s="64" customFormat="1" x14ac:dyDescent="0.25">
      <c r="A912" s="60"/>
      <c r="B912" s="55" t="s">
        <v>208</v>
      </c>
      <c r="C912" s="56"/>
      <c r="D912" s="57">
        <v>1.75</v>
      </c>
      <c r="E912" s="58">
        <v>1.75</v>
      </c>
      <c r="F912" s="61"/>
      <c r="G912" s="58"/>
      <c r="H912" s="57"/>
      <c r="I912" s="61"/>
      <c r="J912" s="271"/>
      <c r="K912" s="59"/>
      <c r="L912" s="73"/>
      <c r="M912" s="73"/>
      <c r="N912" s="73"/>
      <c r="O912" s="73"/>
      <c r="P912" s="73"/>
      <c r="Q912" s="73"/>
      <c r="R912" s="73"/>
      <c r="S912" s="73"/>
      <c r="T912" s="73"/>
      <c r="U912" s="73"/>
      <c r="V912" s="73"/>
      <c r="W912" s="73"/>
      <c r="X912" s="73"/>
      <c r="Y912" s="73"/>
      <c r="Z912" s="73"/>
      <c r="AA912" s="73"/>
      <c r="AB912" s="73"/>
      <c r="AC912" s="73"/>
      <c r="AD912" s="73"/>
      <c r="AE912" s="73"/>
      <c r="AF912" s="73"/>
      <c r="AG912" s="73"/>
      <c r="AH912" s="73"/>
      <c r="AI912" s="73"/>
      <c r="AJ912" s="73"/>
      <c r="AK912" s="73"/>
      <c r="AL912" s="73"/>
      <c r="AM912" s="73"/>
      <c r="AN912" s="73"/>
      <c r="AO912" s="73"/>
      <c r="AP912" s="73"/>
      <c r="AQ912" s="73"/>
      <c r="AR912" s="73"/>
      <c r="AS912" s="73"/>
      <c r="AT912" s="73"/>
      <c r="AU912" s="73"/>
      <c r="AV912" s="73"/>
      <c r="AW912" s="73"/>
      <c r="AX912" s="73"/>
      <c r="AY912" s="73"/>
      <c r="AZ912" s="73"/>
      <c r="BA912" s="73"/>
      <c r="BB912" s="73"/>
      <c r="BC912" s="73"/>
      <c r="BD912" s="73"/>
      <c r="BE912" s="73"/>
      <c r="BF912" s="73"/>
      <c r="BG912" s="73"/>
      <c r="BH912" s="73"/>
      <c r="BI912" s="73"/>
      <c r="BJ912" s="73"/>
      <c r="BK912" s="73"/>
      <c r="BL912" s="73"/>
      <c r="BM912" s="73"/>
      <c r="BN912" s="73"/>
      <c r="BO912" s="73"/>
      <c r="BP912" s="73"/>
      <c r="BQ912" s="73"/>
      <c r="BR912" s="73"/>
      <c r="BS912" s="73"/>
      <c r="BT912" s="73"/>
      <c r="BU912" s="73"/>
      <c r="BV912" s="73"/>
      <c r="BW912" s="73"/>
      <c r="BX912" s="73"/>
      <c r="BY912" s="73"/>
      <c r="BZ912" s="73"/>
      <c r="CA912" s="73"/>
      <c r="CB912" s="73"/>
      <c r="CC912" s="73"/>
      <c r="CD912" s="73"/>
      <c r="CE912" s="73"/>
      <c r="CF912" s="73"/>
      <c r="CG912" s="73"/>
      <c r="CH912" s="73"/>
      <c r="CI912" s="73"/>
      <c r="CJ912" s="73"/>
      <c r="CK912" s="73"/>
      <c r="CL912" s="73"/>
      <c r="CM912" s="73"/>
      <c r="CN912" s="73"/>
      <c r="CO912" s="73"/>
      <c r="CP912" s="73"/>
      <c r="CQ912" s="73"/>
      <c r="CR912" s="73"/>
      <c r="CS912" s="73"/>
      <c r="CT912" s="73"/>
      <c r="CU912" s="73"/>
      <c r="CV912" s="73"/>
      <c r="CW912" s="73"/>
      <c r="CX912" s="73"/>
      <c r="CY912" s="73"/>
      <c r="CZ912" s="73"/>
      <c r="DA912" s="73"/>
      <c r="DB912" s="73"/>
      <c r="DC912" s="73"/>
      <c r="DD912" s="73"/>
      <c r="DE912" s="73"/>
      <c r="DF912" s="73"/>
      <c r="DG912" s="73"/>
      <c r="DH912" s="73"/>
      <c r="DI912" s="73"/>
      <c r="DJ912" s="73"/>
      <c r="DK912" s="73"/>
      <c r="DL912" s="73"/>
      <c r="DM912" s="73"/>
      <c r="DN912" s="73"/>
      <c r="DO912" s="73"/>
      <c r="DP912" s="73"/>
      <c r="DQ912" s="73"/>
      <c r="DR912" s="73"/>
      <c r="DS912" s="73"/>
      <c r="DT912" s="73"/>
      <c r="DU912" s="73"/>
      <c r="DV912" s="73"/>
      <c r="DW912" s="73"/>
      <c r="DX912" s="73"/>
      <c r="DY912" s="73"/>
      <c r="DZ912" s="73"/>
      <c r="EA912" s="73"/>
      <c r="EB912" s="73"/>
      <c r="EC912" s="73"/>
      <c r="ED912" s="73"/>
      <c r="EE912" s="73"/>
      <c r="EF912" s="73"/>
      <c r="EG912" s="73"/>
      <c r="EH912" s="73"/>
      <c r="EI912" s="73"/>
      <c r="EJ912" s="73"/>
      <c r="EK912" s="73"/>
      <c r="EL912" s="73"/>
      <c r="EM912" s="73"/>
      <c r="EN912" s="73"/>
      <c r="EO912" s="73"/>
      <c r="EP912" s="73"/>
      <c r="EQ912" s="73"/>
      <c r="ER912" s="73"/>
      <c r="ES912" s="73"/>
      <c r="ET912" s="73"/>
      <c r="EU912" s="73"/>
      <c r="EV912" s="73"/>
      <c r="EW912" s="73"/>
      <c r="EX912" s="73"/>
      <c r="EY912" s="73"/>
      <c r="EZ912" s="73"/>
      <c r="FA912" s="73"/>
      <c r="FB912" s="73"/>
    </row>
    <row r="913" spans="1:158" s="64" customFormat="1" x14ac:dyDescent="0.25">
      <c r="A913" s="60"/>
      <c r="B913" s="55" t="s">
        <v>38</v>
      </c>
      <c r="C913" s="56"/>
      <c r="D913" s="57">
        <v>15.5</v>
      </c>
      <c r="E913" s="58">
        <v>13</v>
      </c>
      <c r="F913" s="61"/>
      <c r="G913" s="58"/>
      <c r="H913" s="57"/>
      <c r="I913" s="61"/>
      <c r="J913" s="271"/>
      <c r="K913" s="59"/>
      <c r="L913" s="73"/>
      <c r="M913" s="73"/>
      <c r="N913" s="73"/>
      <c r="O913" s="73"/>
      <c r="P913" s="73"/>
      <c r="Q913" s="73"/>
      <c r="R913" s="73"/>
      <c r="S913" s="73"/>
      <c r="T913" s="73"/>
      <c r="U913" s="73"/>
      <c r="V913" s="73"/>
      <c r="W913" s="73"/>
      <c r="X913" s="73"/>
      <c r="Y913" s="73"/>
      <c r="Z913" s="73"/>
      <c r="AA913" s="73"/>
      <c r="AB913" s="73"/>
      <c r="AC913" s="73"/>
      <c r="AD913" s="73"/>
      <c r="AE913" s="73"/>
      <c r="AF913" s="73"/>
      <c r="AG913" s="73"/>
      <c r="AH913" s="73"/>
      <c r="AI913" s="73"/>
      <c r="AJ913" s="73"/>
      <c r="AK913" s="73"/>
      <c r="AL913" s="73"/>
      <c r="AM913" s="73"/>
      <c r="AN913" s="73"/>
      <c r="AO913" s="73"/>
      <c r="AP913" s="73"/>
      <c r="AQ913" s="73"/>
      <c r="AR913" s="73"/>
      <c r="AS913" s="73"/>
      <c r="AT913" s="73"/>
      <c r="AU913" s="73"/>
      <c r="AV913" s="73"/>
      <c r="AW913" s="73"/>
      <c r="AX913" s="73"/>
      <c r="AY913" s="73"/>
      <c r="AZ913" s="73"/>
      <c r="BA913" s="73"/>
      <c r="BB913" s="73"/>
      <c r="BC913" s="73"/>
      <c r="BD913" s="73"/>
      <c r="BE913" s="73"/>
      <c r="BF913" s="73"/>
      <c r="BG913" s="73"/>
      <c r="BH913" s="73"/>
      <c r="BI913" s="73"/>
      <c r="BJ913" s="73"/>
      <c r="BK913" s="73"/>
      <c r="BL913" s="73"/>
      <c r="BM913" s="73"/>
      <c r="BN913" s="73"/>
      <c r="BO913" s="73"/>
      <c r="BP913" s="73"/>
      <c r="BQ913" s="73"/>
      <c r="BR913" s="73"/>
      <c r="BS913" s="73"/>
      <c r="BT913" s="73"/>
      <c r="BU913" s="73"/>
      <c r="BV913" s="73"/>
      <c r="BW913" s="73"/>
      <c r="BX913" s="73"/>
      <c r="BY913" s="73"/>
      <c r="BZ913" s="73"/>
      <c r="CA913" s="73"/>
      <c r="CB913" s="73"/>
      <c r="CC913" s="73"/>
      <c r="CD913" s="73"/>
      <c r="CE913" s="73"/>
      <c r="CF913" s="73"/>
      <c r="CG913" s="73"/>
      <c r="CH913" s="73"/>
      <c r="CI913" s="73"/>
      <c r="CJ913" s="73"/>
      <c r="CK913" s="73"/>
      <c r="CL913" s="73"/>
      <c r="CM913" s="73"/>
      <c r="CN913" s="73"/>
      <c r="CO913" s="73"/>
      <c r="CP913" s="73"/>
      <c r="CQ913" s="73"/>
      <c r="CR913" s="73"/>
      <c r="CS913" s="73"/>
      <c r="CT913" s="73"/>
      <c r="CU913" s="73"/>
      <c r="CV913" s="73"/>
      <c r="CW913" s="73"/>
      <c r="CX913" s="73"/>
      <c r="CY913" s="73"/>
      <c r="CZ913" s="73"/>
      <c r="DA913" s="73"/>
      <c r="DB913" s="73"/>
      <c r="DC913" s="73"/>
      <c r="DD913" s="73"/>
      <c r="DE913" s="73"/>
      <c r="DF913" s="73"/>
      <c r="DG913" s="73"/>
      <c r="DH913" s="73"/>
      <c r="DI913" s="73"/>
      <c r="DJ913" s="73"/>
      <c r="DK913" s="73"/>
      <c r="DL913" s="73"/>
      <c r="DM913" s="73"/>
      <c r="DN913" s="73"/>
      <c r="DO913" s="73"/>
      <c r="DP913" s="73"/>
      <c r="DQ913" s="73"/>
      <c r="DR913" s="73"/>
      <c r="DS913" s="73"/>
      <c r="DT913" s="73"/>
      <c r="DU913" s="73"/>
      <c r="DV913" s="73"/>
      <c r="DW913" s="73"/>
      <c r="DX913" s="73"/>
      <c r="DY913" s="73"/>
      <c r="DZ913" s="73"/>
      <c r="EA913" s="73"/>
      <c r="EB913" s="73"/>
      <c r="EC913" s="73"/>
      <c r="ED913" s="73"/>
      <c r="EE913" s="73"/>
      <c r="EF913" s="73"/>
      <c r="EG913" s="73"/>
      <c r="EH913" s="73"/>
      <c r="EI913" s="73"/>
      <c r="EJ913" s="73"/>
      <c r="EK913" s="73"/>
      <c r="EL913" s="73"/>
      <c r="EM913" s="73"/>
      <c r="EN913" s="73"/>
      <c r="EO913" s="73"/>
      <c r="EP913" s="73"/>
      <c r="EQ913" s="73"/>
      <c r="ER913" s="73"/>
      <c r="ES913" s="73"/>
      <c r="ET913" s="73"/>
      <c r="EU913" s="73"/>
      <c r="EV913" s="73"/>
      <c r="EW913" s="73"/>
      <c r="EX913" s="73"/>
      <c r="EY913" s="73"/>
      <c r="EZ913" s="73"/>
      <c r="FA913" s="73"/>
      <c r="FB913" s="73"/>
    </row>
    <row r="914" spans="1:158" s="64" customFormat="1" x14ac:dyDescent="0.25">
      <c r="A914" s="60"/>
      <c r="B914" s="55" t="s">
        <v>56</v>
      </c>
      <c r="C914" s="56"/>
      <c r="D914" s="57">
        <v>5.3</v>
      </c>
      <c r="E914" s="58">
        <v>5.3</v>
      </c>
      <c r="F914" s="61"/>
      <c r="G914" s="58"/>
      <c r="H914" s="57"/>
      <c r="I914" s="61"/>
      <c r="J914" s="271"/>
      <c r="K914" s="372"/>
      <c r="L914" s="73"/>
      <c r="M914" s="73"/>
      <c r="N914" s="73"/>
      <c r="O914" s="73"/>
      <c r="P914" s="73"/>
      <c r="Q914" s="73"/>
      <c r="R914" s="73"/>
      <c r="S914" s="73"/>
      <c r="T914" s="73"/>
      <c r="U914" s="73"/>
      <c r="V914" s="73"/>
      <c r="W914" s="73"/>
      <c r="X914" s="73"/>
      <c r="Y914" s="73"/>
      <c r="Z914" s="73"/>
      <c r="AA914" s="73"/>
      <c r="AB914" s="73"/>
      <c r="AC914" s="73"/>
      <c r="AD914" s="73"/>
      <c r="AE914" s="73"/>
      <c r="AF914" s="73"/>
      <c r="AG914" s="73"/>
      <c r="AH914" s="73"/>
      <c r="AI914" s="73"/>
      <c r="AJ914" s="73"/>
      <c r="AK914" s="73"/>
      <c r="AL914" s="73"/>
      <c r="AM914" s="73"/>
      <c r="AN914" s="73"/>
      <c r="AO914" s="73"/>
      <c r="AP914" s="73"/>
      <c r="AQ914" s="73"/>
      <c r="AR914" s="73"/>
      <c r="AS914" s="73"/>
      <c r="AT914" s="73"/>
      <c r="AU914" s="73"/>
      <c r="AV914" s="73"/>
      <c r="AW914" s="73"/>
      <c r="AX914" s="73"/>
      <c r="AY914" s="73"/>
      <c r="AZ914" s="73"/>
      <c r="BA914" s="73"/>
      <c r="BB914" s="73"/>
      <c r="BC914" s="73"/>
      <c r="BD914" s="73"/>
      <c r="BE914" s="73"/>
      <c r="BF914" s="73"/>
      <c r="BG914" s="73"/>
      <c r="BH914" s="73"/>
      <c r="BI914" s="73"/>
      <c r="BJ914" s="73"/>
      <c r="BK914" s="73"/>
      <c r="BL914" s="73"/>
      <c r="BM914" s="73"/>
      <c r="BN914" s="73"/>
      <c r="BO914" s="73"/>
      <c r="BP914" s="73"/>
      <c r="BQ914" s="73"/>
      <c r="BR914" s="73"/>
      <c r="BS914" s="73"/>
      <c r="BT914" s="73"/>
      <c r="BU914" s="73"/>
      <c r="BV914" s="73"/>
      <c r="BW914" s="73"/>
      <c r="BX914" s="73"/>
      <c r="BY914" s="73"/>
      <c r="BZ914" s="73"/>
      <c r="CA914" s="73"/>
      <c r="CB914" s="73"/>
      <c r="CC914" s="73"/>
      <c r="CD914" s="73"/>
      <c r="CE914" s="73"/>
      <c r="CF914" s="73"/>
      <c r="CG914" s="73"/>
      <c r="CH914" s="73"/>
      <c r="CI914" s="73"/>
      <c r="CJ914" s="73"/>
      <c r="CK914" s="73"/>
      <c r="CL914" s="73"/>
      <c r="CM914" s="73"/>
      <c r="CN914" s="73"/>
      <c r="CO914" s="73"/>
      <c r="CP914" s="73"/>
      <c r="CQ914" s="73"/>
      <c r="CR914" s="73"/>
      <c r="CS914" s="73"/>
      <c r="CT914" s="73"/>
      <c r="CU914" s="73"/>
      <c r="CV914" s="73"/>
      <c r="CW914" s="73"/>
      <c r="CX914" s="73"/>
      <c r="CY914" s="73"/>
      <c r="CZ914" s="73"/>
      <c r="DA914" s="73"/>
      <c r="DB914" s="73"/>
      <c r="DC914" s="73"/>
      <c r="DD914" s="73"/>
      <c r="DE914" s="73"/>
      <c r="DF914" s="73"/>
      <c r="DG914" s="73"/>
      <c r="DH914" s="73"/>
      <c r="DI914" s="73"/>
      <c r="DJ914" s="73"/>
      <c r="DK914" s="73"/>
      <c r="DL914" s="73"/>
      <c r="DM914" s="73"/>
      <c r="DN914" s="73"/>
      <c r="DO914" s="73"/>
      <c r="DP914" s="73"/>
      <c r="DQ914" s="73"/>
      <c r="DR914" s="73"/>
      <c r="DS914" s="73"/>
      <c r="DT914" s="73"/>
      <c r="DU914" s="73"/>
      <c r="DV914" s="73"/>
      <c r="DW914" s="73"/>
      <c r="DX914" s="73"/>
      <c r="DY914" s="73"/>
      <c r="DZ914" s="73"/>
      <c r="EA914" s="73"/>
      <c r="EB914" s="73"/>
      <c r="EC914" s="73"/>
      <c r="ED914" s="73"/>
      <c r="EE914" s="73"/>
      <c r="EF914" s="73"/>
      <c r="EG914" s="73"/>
      <c r="EH914" s="73"/>
      <c r="EI914" s="73"/>
      <c r="EJ914" s="73"/>
      <c r="EK914" s="73"/>
      <c r="EL914" s="73"/>
      <c r="EM914" s="73"/>
      <c r="EN914" s="73"/>
      <c r="EO914" s="73"/>
      <c r="EP914" s="73"/>
      <c r="EQ914" s="73"/>
      <c r="ER914" s="73"/>
      <c r="ES914" s="73"/>
      <c r="ET914" s="73"/>
      <c r="EU914" s="73"/>
      <c r="EV914" s="73"/>
      <c r="EW914" s="73"/>
      <c r="EX914" s="73"/>
      <c r="EY914" s="73"/>
      <c r="EZ914" s="73"/>
      <c r="FA914" s="73"/>
      <c r="FB914" s="73"/>
    </row>
    <row r="915" spans="1:158" s="64" customFormat="1" x14ac:dyDescent="0.25">
      <c r="A915" s="60"/>
      <c r="B915" s="55" t="s">
        <v>21</v>
      </c>
      <c r="C915" s="56"/>
      <c r="D915" s="57">
        <v>0.5</v>
      </c>
      <c r="E915" s="58">
        <v>0.5</v>
      </c>
      <c r="F915" s="57"/>
      <c r="G915" s="58"/>
      <c r="H915" s="57"/>
      <c r="I915" s="61"/>
      <c r="J915" s="271"/>
      <c r="K915" s="372"/>
      <c r="L915" s="73"/>
      <c r="M915" s="73"/>
      <c r="N915" s="73"/>
      <c r="O915" s="73"/>
      <c r="P915" s="73"/>
      <c r="Q915" s="73"/>
      <c r="R915" s="73"/>
      <c r="S915" s="73"/>
      <c r="T915" s="73"/>
      <c r="U915" s="73"/>
      <c r="V915" s="73"/>
      <c r="W915" s="73"/>
      <c r="X915" s="73"/>
      <c r="Y915" s="73"/>
      <c r="Z915" s="73"/>
      <c r="AA915" s="73"/>
      <c r="AB915" s="73"/>
      <c r="AC915" s="73"/>
      <c r="AD915" s="73"/>
      <c r="AE915" s="73"/>
      <c r="AF915" s="73"/>
      <c r="AG915" s="73"/>
      <c r="AH915" s="73"/>
      <c r="AI915" s="73"/>
      <c r="AJ915" s="73"/>
      <c r="AK915" s="73"/>
      <c r="AL915" s="73"/>
      <c r="AM915" s="73"/>
      <c r="AN915" s="73"/>
      <c r="AO915" s="73"/>
      <c r="AP915" s="73"/>
      <c r="AQ915" s="73"/>
      <c r="AR915" s="73"/>
      <c r="AS915" s="73"/>
      <c r="AT915" s="73"/>
      <c r="AU915" s="73"/>
      <c r="AV915" s="73"/>
      <c r="AW915" s="73"/>
      <c r="AX915" s="73"/>
      <c r="AY915" s="73"/>
      <c r="AZ915" s="73"/>
      <c r="BA915" s="73"/>
      <c r="BB915" s="73"/>
      <c r="BC915" s="73"/>
      <c r="BD915" s="73"/>
      <c r="BE915" s="73"/>
      <c r="BF915" s="73"/>
      <c r="BG915" s="73"/>
      <c r="BH915" s="73"/>
      <c r="BI915" s="73"/>
      <c r="BJ915" s="73"/>
      <c r="BK915" s="73"/>
      <c r="BL915" s="73"/>
      <c r="BM915" s="73"/>
      <c r="BN915" s="73"/>
      <c r="BO915" s="73"/>
      <c r="BP915" s="73"/>
      <c r="BQ915" s="73"/>
      <c r="BR915" s="73"/>
      <c r="BS915" s="73"/>
      <c r="BT915" s="73"/>
      <c r="BU915" s="73"/>
      <c r="BV915" s="73"/>
      <c r="BW915" s="73"/>
      <c r="BX915" s="73"/>
      <c r="BY915" s="73"/>
      <c r="BZ915" s="73"/>
      <c r="CA915" s="73"/>
      <c r="CB915" s="73"/>
      <c r="CC915" s="73"/>
      <c r="CD915" s="73"/>
      <c r="CE915" s="73"/>
      <c r="CF915" s="73"/>
      <c r="CG915" s="73"/>
      <c r="CH915" s="73"/>
      <c r="CI915" s="73"/>
      <c r="CJ915" s="73"/>
      <c r="CK915" s="73"/>
      <c r="CL915" s="73"/>
      <c r="CM915" s="73"/>
      <c r="CN915" s="73"/>
      <c r="CO915" s="73"/>
      <c r="CP915" s="73"/>
      <c r="CQ915" s="73"/>
      <c r="CR915" s="73"/>
      <c r="CS915" s="73"/>
      <c r="CT915" s="73"/>
      <c r="CU915" s="73"/>
      <c r="CV915" s="73"/>
      <c r="CW915" s="73"/>
      <c r="CX915" s="73"/>
      <c r="CY915" s="73"/>
      <c r="CZ915" s="73"/>
      <c r="DA915" s="73"/>
      <c r="DB915" s="73"/>
      <c r="DC915" s="73"/>
      <c r="DD915" s="73"/>
      <c r="DE915" s="73"/>
      <c r="DF915" s="73"/>
      <c r="DG915" s="73"/>
      <c r="DH915" s="73"/>
      <c r="DI915" s="73"/>
      <c r="DJ915" s="73"/>
      <c r="DK915" s="73"/>
      <c r="DL915" s="73"/>
      <c r="DM915" s="73"/>
      <c r="DN915" s="73"/>
      <c r="DO915" s="73"/>
      <c r="DP915" s="73"/>
      <c r="DQ915" s="73"/>
      <c r="DR915" s="73"/>
      <c r="DS915" s="73"/>
      <c r="DT915" s="73"/>
      <c r="DU915" s="73"/>
      <c r="DV915" s="73"/>
      <c r="DW915" s="73"/>
      <c r="DX915" s="73"/>
      <c r="DY915" s="73"/>
      <c r="DZ915" s="73"/>
      <c r="EA915" s="73"/>
      <c r="EB915" s="73"/>
      <c r="EC915" s="73"/>
      <c r="ED915" s="73"/>
      <c r="EE915" s="73"/>
      <c r="EF915" s="73"/>
      <c r="EG915" s="73"/>
      <c r="EH915" s="73"/>
      <c r="EI915" s="73"/>
      <c r="EJ915" s="73"/>
      <c r="EK915" s="73"/>
      <c r="EL915" s="73"/>
      <c r="EM915" s="73"/>
      <c r="EN915" s="73"/>
      <c r="EO915" s="73"/>
      <c r="EP915" s="73"/>
      <c r="EQ915" s="73"/>
      <c r="ER915" s="73"/>
      <c r="ES915" s="73"/>
      <c r="ET915" s="73"/>
      <c r="EU915" s="73"/>
      <c r="EV915" s="73"/>
      <c r="EW915" s="73"/>
      <c r="EX915" s="73"/>
      <c r="EY915" s="73"/>
      <c r="EZ915" s="73"/>
      <c r="FA915" s="73"/>
      <c r="FB915" s="73"/>
    </row>
    <row r="916" spans="1:158" s="64" customFormat="1" x14ac:dyDescent="0.25">
      <c r="A916" s="60"/>
      <c r="B916" s="55" t="s">
        <v>45</v>
      </c>
      <c r="C916" s="56"/>
      <c r="D916" s="57">
        <v>5</v>
      </c>
      <c r="E916" s="58">
        <v>5</v>
      </c>
      <c r="F916" s="57"/>
      <c r="G916" s="58"/>
      <c r="H916" s="57"/>
      <c r="I916" s="61"/>
      <c r="J916" s="271"/>
      <c r="K916" s="372"/>
      <c r="L916" s="73"/>
      <c r="M916" s="73"/>
      <c r="N916" s="73"/>
      <c r="O916" s="73"/>
      <c r="P916" s="73"/>
      <c r="Q916" s="73"/>
      <c r="R916" s="73"/>
      <c r="S916" s="73"/>
      <c r="T916" s="73"/>
      <c r="U916" s="73"/>
      <c r="V916" s="73"/>
      <c r="W916" s="73"/>
      <c r="X916" s="73"/>
      <c r="Y916" s="73"/>
      <c r="Z916" s="73"/>
      <c r="AA916" s="73"/>
      <c r="AB916" s="73"/>
      <c r="AC916" s="73"/>
      <c r="AD916" s="73"/>
      <c r="AE916" s="73"/>
      <c r="AF916" s="73"/>
      <c r="AG916" s="73"/>
      <c r="AH916" s="73"/>
      <c r="AI916" s="73"/>
      <c r="AJ916" s="73"/>
      <c r="AK916" s="73"/>
      <c r="AL916" s="73"/>
      <c r="AM916" s="73"/>
      <c r="AN916" s="73"/>
      <c r="AO916" s="73"/>
      <c r="AP916" s="73"/>
      <c r="AQ916" s="73"/>
      <c r="AR916" s="73"/>
      <c r="AS916" s="73"/>
      <c r="AT916" s="73"/>
      <c r="AU916" s="73"/>
      <c r="AV916" s="73"/>
      <c r="AW916" s="73"/>
      <c r="AX916" s="73"/>
      <c r="AY916" s="73"/>
      <c r="AZ916" s="73"/>
      <c r="BA916" s="73"/>
      <c r="BB916" s="73"/>
      <c r="BC916" s="73"/>
      <c r="BD916" s="73"/>
      <c r="BE916" s="73"/>
      <c r="BF916" s="73"/>
      <c r="BG916" s="73"/>
      <c r="BH916" s="73"/>
      <c r="BI916" s="73"/>
      <c r="BJ916" s="73"/>
      <c r="BK916" s="73"/>
      <c r="BL916" s="73"/>
      <c r="BM916" s="73"/>
      <c r="BN916" s="73"/>
      <c r="BO916" s="73"/>
      <c r="BP916" s="73"/>
      <c r="BQ916" s="73"/>
      <c r="BR916" s="73"/>
      <c r="BS916" s="73"/>
      <c r="BT916" s="73"/>
      <c r="BU916" s="73"/>
      <c r="BV916" s="73"/>
      <c r="BW916" s="73"/>
      <c r="BX916" s="73"/>
      <c r="BY916" s="73"/>
      <c r="BZ916" s="73"/>
      <c r="CA916" s="73"/>
      <c r="CB916" s="73"/>
      <c r="CC916" s="73"/>
      <c r="CD916" s="73"/>
      <c r="CE916" s="73"/>
      <c r="CF916" s="73"/>
      <c r="CG916" s="73"/>
      <c r="CH916" s="73"/>
      <c r="CI916" s="73"/>
      <c r="CJ916" s="73"/>
      <c r="CK916" s="73"/>
      <c r="CL916" s="73"/>
      <c r="CM916" s="73"/>
      <c r="CN916" s="73"/>
      <c r="CO916" s="73"/>
      <c r="CP916" s="73"/>
      <c r="CQ916" s="73"/>
      <c r="CR916" s="73"/>
      <c r="CS916" s="73"/>
      <c r="CT916" s="73"/>
      <c r="CU916" s="73"/>
      <c r="CV916" s="73"/>
      <c r="CW916" s="73"/>
      <c r="CX916" s="73"/>
      <c r="CY916" s="73"/>
      <c r="CZ916" s="73"/>
      <c r="DA916" s="73"/>
      <c r="DB916" s="73"/>
      <c r="DC916" s="73"/>
      <c r="DD916" s="73"/>
      <c r="DE916" s="73"/>
      <c r="DF916" s="73"/>
      <c r="DG916" s="73"/>
      <c r="DH916" s="73"/>
      <c r="DI916" s="73"/>
      <c r="DJ916" s="73"/>
      <c r="DK916" s="73"/>
      <c r="DL916" s="73"/>
      <c r="DM916" s="73"/>
      <c r="DN916" s="73"/>
      <c r="DO916" s="73"/>
      <c r="DP916" s="73"/>
      <c r="DQ916" s="73"/>
      <c r="DR916" s="73"/>
      <c r="DS916" s="73"/>
      <c r="DT916" s="73"/>
      <c r="DU916" s="73"/>
      <c r="DV916" s="73"/>
      <c r="DW916" s="73"/>
      <c r="DX916" s="73"/>
      <c r="DY916" s="73"/>
      <c r="DZ916" s="73"/>
      <c r="EA916" s="73"/>
      <c r="EB916" s="73"/>
      <c r="EC916" s="73"/>
      <c r="ED916" s="73"/>
      <c r="EE916" s="73"/>
      <c r="EF916" s="73"/>
      <c r="EG916" s="73"/>
      <c r="EH916" s="73"/>
      <c r="EI916" s="73"/>
      <c r="EJ916" s="73"/>
      <c r="EK916" s="73"/>
      <c r="EL916" s="73"/>
      <c r="EM916" s="73"/>
      <c r="EN916" s="73"/>
      <c r="EO916" s="73"/>
      <c r="EP916" s="73"/>
      <c r="EQ916" s="73"/>
      <c r="ER916" s="73"/>
      <c r="ES916" s="73"/>
      <c r="ET916" s="73"/>
      <c r="EU916" s="73"/>
      <c r="EV916" s="73"/>
      <c r="EW916" s="73"/>
      <c r="EX916" s="73"/>
      <c r="EY916" s="73"/>
      <c r="EZ916" s="73"/>
      <c r="FA916" s="73"/>
      <c r="FB916" s="73"/>
    </row>
    <row r="917" spans="1:158" s="64" customFormat="1" x14ac:dyDescent="0.25">
      <c r="A917" s="60"/>
      <c r="B917" s="55" t="s">
        <v>39</v>
      </c>
      <c r="C917" s="56"/>
      <c r="D917" s="57">
        <v>1.5</v>
      </c>
      <c r="E917" s="58">
        <v>1.5</v>
      </c>
      <c r="F917" s="57"/>
      <c r="G917" s="58"/>
      <c r="H917" s="57"/>
      <c r="I917" s="61"/>
      <c r="J917" s="271"/>
      <c r="K917" s="372"/>
      <c r="L917" s="73"/>
      <c r="M917" s="73"/>
      <c r="N917" s="73"/>
      <c r="O917" s="73"/>
      <c r="P917" s="73"/>
      <c r="Q917" s="73"/>
      <c r="R917" s="73"/>
      <c r="S917" s="73"/>
      <c r="T917" s="73"/>
      <c r="U917" s="73"/>
      <c r="V917" s="73"/>
      <c r="W917" s="73"/>
      <c r="X917" s="73"/>
      <c r="Y917" s="73"/>
      <c r="Z917" s="73"/>
      <c r="AA917" s="73"/>
      <c r="AB917" s="73"/>
      <c r="AC917" s="73"/>
      <c r="AD917" s="73"/>
      <c r="AE917" s="73"/>
      <c r="AF917" s="73"/>
      <c r="AG917" s="73"/>
      <c r="AH917" s="73"/>
      <c r="AI917" s="73"/>
      <c r="AJ917" s="73"/>
      <c r="AK917" s="73"/>
      <c r="AL917" s="73"/>
      <c r="AM917" s="73"/>
      <c r="AN917" s="73"/>
      <c r="AO917" s="73"/>
      <c r="AP917" s="73"/>
      <c r="AQ917" s="73"/>
      <c r="AR917" s="73"/>
      <c r="AS917" s="73"/>
      <c r="AT917" s="73"/>
      <c r="AU917" s="73"/>
      <c r="AV917" s="73"/>
      <c r="AW917" s="73"/>
      <c r="AX917" s="73"/>
      <c r="AY917" s="73"/>
      <c r="AZ917" s="73"/>
      <c r="BA917" s="73"/>
      <c r="BB917" s="73"/>
      <c r="BC917" s="73"/>
      <c r="BD917" s="73"/>
      <c r="BE917" s="73"/>
      <c r="BF917" s="73"/>
      <c r="BG917" s="73"/>
      <c r="BH917" s="73"/>
      <c r="BI917" s="73"/>
      <c r="BJ917" s="73"/>
      <c r="BK917" s="73"/>
      <c r="BL917" s="73"/>
      <c r="BM917" s="73"/>
      <c r="BN917" s="73"/>
      <c r="BO917" s="73"/>
      <c r="BP917" s="73"/>
      <c r="BQ917" s="73"/>
      <c r="BR917" s="73"/>
      <c r="BS917" s="73"/>
      <c r="BT917" s="73"/>
      <c r="BU917" s="73"/>
      <c r="BV917" s="73"/>
      <c r="BW917" s="73"/>
      <c r="BX917" s="73"/>
      <c r="BY917" s="73"/>
      <c r="BZ917" s="73"/>
      <c r="CA917" s="73"/>
      <c r="CB917" s="73"/>
      <c r="CC917" s="73"/>
      <c r="CD917" s="73"/>
      <c r="CE917" s="73"/>
      <c r="CF917" s="73"/>
      <c r="CG917" s="73"/>
      <c r="CH917" s="73"/>
      <c r="CI917" s="73"/>
      <c r="CJ917" s="73"/>
      <c r="CK917" s="73"/>
      <c r="CL917" s="73"/>
      <c r="CM917" s="73"/>
      <c r="CN917" s="73"/>
      <c r="CO917" s="73"/>
      <c r="CP917" s="73"/>
      <c r="CQ917" s="73"/>
      <c r="CR917" s="73"/>
      <c r="CS917" s="73"/>
      <c r="CT917" s="73"/>
      <c r="CU917" s="73"/>
      <c r="CV917" s="73"/>
      <c r="CW917" s="73"/>
      <c r="CX917" s="73"/>
      <c r="CY917" s="73"/>
      <c r="CZ917" s="73"/>
      <c r="DA917" s="73"/>
      <c r="DB917" s="73"/>
      <c r="DC917" s="73"/>
      <c r="DD917" s="73"/>
      <c r="DE917" s="73"/>
      <c r="DF917" s="73"/>
      <c r="DG917" s="73"/>
      <c r="DH917" s="73"/>
      <c r="DI917" s="73"/>
      <c r="DJ917" s="73"/>
      <c r="DK917" s="73"/>
      <c r="DL917" s="73"/>
      <c r="DM917" s="73"/>
      <c r="DN917" s="73"/>
      <c r="DO917" s="73"/>
      <c r="DP917" s="73"/>
      <c r="DQ917" s="73"/>
      <c r="DR917" s="73"/>
      <c r="DS917" s="73"/>
      <c r="DT917" s="73"/>
      <c r="DU917" s="73"/>
      <c r="DV917" s="73"/>
      <c r="DW917" s="73"/>
      <c r="DX917" s="73"/>
      <c r="DY917" s="73"/>
      <c r="DZ917" s="73"/>
      <c r="EA917" s="73"/>
      <c r="EB917" s="73"/>
      <c r="EC917" s="73"/>
      <c r="ED917" s="73"/>
      <c r="EE917" s="73"/>
      <c r="EF917" s="73"/>
      <c r="EG917" s="73"/>
      <c r="EH917" s="73"/>
      <c r="EI917" s="73"/>
      <c r="EJ917" s="73"/>
      <c r="EK917" s="73"/>
      <c r="EL917" s="73"/>
      <c r="EM917" s="73"/>
      <c r="EN917" s="73"/>
      <c r="EO917" s="73"/>
      <c r="EP917" s="73"/>
      <c r="EQ917" s="73"/>
      <c r="ER917" s="73"/>
      <c r="ES917" s="73"/>
      <c r="ET917" s="73"/>
      <c r="EU917" s="73"/>
      <c r="EV917" s="73"/>
      <c r="EW917" s="73"/>
      <c r="EX917" s="73"/>
      <c r="EY917" s="73"/>
      <c r="EZ917" s="73"/>
      <c r="FA917" s="73"/>
      <c r="FB917" s="73"/>
    </row>
    <row r="918" spans="1:158" s="69" customFormat="1" ht="27" customHeight="1" x14ac:dyDescent="0.25">
      <c r="A918" s="60"/>
      <c r="B918" s="55" t="s">
        <v>20</v>
      </c>
      <c r="C918" s="56"/>
      <c r="D918" s="57">
        <v>0.2</v>
      </c>
      <c r="E918" s="58">
        <v>0.2</v>
      </c>
      <c r="F918" s="57"/>
      <c r="G918" s="58"/>
      <c r="H918" s="57"/>
      <c r="I918" s="61"/>
      <c r="J918" s="271"/>
      <c r="K918" s="372"/>
      <c r="L918" s="73"/>
      <c r="M918" s="73"/>
      <c r="N918" s="73"/>
      <c r="O918" s="73"/>
      <c r="P918" s="73"/>
      <c r="Q918" s="73"/>
      <c r="R918" s="73"/>
      <c r="S918" s="73"/>
      <c r="T918" s="73"/>
      <c r="U918" s="73"/>
      <c r="V918" s="73"/>
      <c r="W918" s="73"/>
      <c r="X918" s="73"/>
      <c r="Y918" s="73"/>
      <c r="Z918" s="73"/>
      <c r="AA918" s="73"/>
      <c r="AB918" s="73"/>
      <c r="AC918" s="73"/>
      <c r="AD918" s="73"/>
      <c r="AE918" s="73"/>
      <c r="AF918" s="73"/>
      <c r="AG918" s="73"/>
      <c r="AH918" s="73"/>
      <c r="AI918" s="73"/>
      <c r="AJ918" s="73"/>
      <c r="AK918" s="73"/>
      <c r="AL918" s="73"/>
      <c r="AM918" s="73"/>
      <c r="AN918" s="73"/>
      <c r="AO918" s="73"/>
      <c r="AP918" s="73"/>
      <c r="AQ918" s="73"/>
      <c r="AR918" s="73"/>
      <c r="AS918" s="73"/>
      <c r="AT918" s="73"/>
      <c r="AU918" s="73"/>
      <c r="AV918" s="73"/>
      <c r="AW918" s="73"/>
      <c r="AX918" s="73"/>
      <c r="AY918" s="73"/>
      <c r="AZ918" s="73"/>
      <c r="BA918" s="73"/>
      <c r="BB918" s="73"/>
      <c r="BC918" s="73"/>
      <c r="BD918" s="73"/>
      <c r="BE918" s="73"/>
      <c r="BF918" s="73"/>
      <c r="BG918" s="73"/>
      <c r="BH918" s="73"/>
      <c r="BI918" s="73"/>
      <c r="BJ918" s="73"/>
      <c r="BK918" s="73"/>
      <c r="BL918" s="73"/>
      <c r="BM918" s="73"/>
      <c r="BN918" s="73"/>
      <c r="BO918" s="73"/>
      <c r="BP918" s="73"/>
      <c r="BQ918" s="73"/>
      <c r="BR918" s="73"/>
      <c r="BS918" s="73"/>
      <c r="BT918" s="73"/>
      <c r="BU918" s="73"/>
      <c r="BV918" s="73"/>
      <c r="BW918" s="73"/>
      <c r="BX918" s="73"/>
      <c r="BY918" s="73"/>
      <c r="BZ918" s="73"/>
      <c r="CA918" s="73"/>
      <c r="CB918" s="73"/>
      <c r="CC918" s="73"/>
      <c r="CD918" s="73"/>
      <c r="CE918" s="73"/>
      <c r="CF918" s="73"/>
      <c r="CG918" s="73"/>
      <c r="CH918" s="73"/>
      <c r="CI918" s="73"/>
      <c r="CJ918" s="73"/>
      <c r="CK918" s="73"/>
      <c r="CL918" s="73"/>
      <c r="CM918" s="73"/>
      <c r="CN918" s="73"/>
      <c r="CO918" s="73"/>
      <c r="CP918" s="73"/>
      <c r="CQ918" s="73"/>
      <c r="CR918" s="73"/>
      <c r="CS918" s="73"/>
      <c r="CT918" s="73"/>
      <c r="CU918" s="73"/>
      <c r="CV918" s="73"/>
      <c r="CW918" s="73"/>
      <c r="CX918" s="73"/>
      <c r="CY918" s="73"/>
      <c r="CZ918" s="73"/>
      <c r="DA918" s="73"/>
      <c r="DB918" s="73"/>
      <c r="DC918" s="73"/>
      <c r="DD918" s="73"/>
      <c r="DE918" s="73"/>
      <c r="DF918" s="73"/>
      <c r="DG918" s="73"/>
      <c r="DH918" s="73"/>
      <c r="DI918" s="73"/>
      <c r="DJ918" s="73"/>
      <c r="DK918" s="73"/>
      <c r="DL918" s="73"/>
      <c r="DM918" s="73"/>
      <c r="DN918" s="73"/>
      <c r="DO918" s="73"/>
      <c r="DP918" s="73"/>
      <c r="DQ918" s="73"/>
      <c r="DR918" s="73"/>
      <c r="DS918" s="73"/>
      <c r="DT918" s="73"/>
      <c r="DU918" s="73"/>
      <c r="DV918" s="73"/>
      <c r="DW918" s="73"/>
      <c r="DX918" s="73"/>
      <c r="DY918" s="73"/>
      <c r="DZ918" s="73"/>
      <c r="EA918" s="73"/>
      <c r="EB918" s="73"/>
      <c r="EC918" s="73"/>
      <c r="ED918" s="73"/>
      <c r="EE918" s="73"/>
      <c r="EF918" s="73"/>
      <c r="EG918" s="73"/>
      <c r="EH918" s="73"/>
      <c r="EI918" s="73"/>
      <c r="EJ918" s="73"/>
      <c r="EK918" s="73"/>
      <c r="EL918" s="73"/>
      <c r="EM918" s="73"/>
      <c r="EN918" s="73"/>
      <c r="EO918" s="73"/>
      <c r="EP918" s="73"/>
      <c r="EQ918" s="73"/>
      <c r="ER918" s="73"/>
      <c r="ES918" s="73"/>
      <c r="ET918" s="73"/>
      <c r="EU918" s="73"/>
      <c r="EV918" s="73"/>
      <c r="EW918" s="73"/>
      <c r="EX918" s="73"/>
      <c r="EY918" s="73"/>
      <c r="EZ918" s="73"/>
      <c r="FA918" s="73"/>
      <c r="FB918" s="73"/>
    </row>
    <row r="919" spans="1:158" s="69" customFormat="1" ht="15" customHeight="1" x14ac:dyDescent="0.25">
      <c r="A919" s="60"/>
      <c r="B919" s="55" t="s">
        <v>90</v>
      </c>
      <c r="C919" s="56"/>
      <c r="D919" s="57"/>
      <c r="E919" s="58">
        <v>83</v>
      </c>
      <c r="F919" s="57"/>
      <c r="G919" s="58"/>
      <c r="H919" s="57"/>
      <c r="I919" s="61"/>
      <c r="J919" s="271"/>
      <c r="K919" s="372"/>
      <c r="L919" s="73"/>
      <c r="M919" s="73"/>
      <c r="N919" s="73"/>
      <c r="O919" s="73"/>
      <c r="P919" s="73"/>
      <c r="Q919" s="73"/>
      <c r="R919" s="73"/>
      <c r="S919" s="73"/>
      <c r="T919" s="73"/>
      <c r="U919" s="73"/>
      <c r="V919" s="73"/>
      <c r="W919" s="73"/>
      <c r="X919" s="73"/>
      <c r="Y919" s="73"/>
      <c r="Z919" s="73"/>
      <c r="AA919" s="73"/>
      <c r="AB919" s="73"/>
      <c r="AC919" s="73"/>
      <c r="AD919" s="73"/>
      <c r="AE919" s="73"/>
      <c r="AF919" s="73"/>
      <c r="AG919" s="73"/>
      <c r="AH919" s="73"/>
      <c r="AI919" s="73"/>
      <c r="AJ919" s="73"/>
      <c r="AK919" s="73"/>
      <c r="AL919" s="73"/>
      <c r="AM919" s="73"/>
      <c r="AN919" s="73"/>
      <c r="AO919" s="73"/>
      <c r="AP919" s="73"/>
      <c r="AQ919" s="73"/>
      <c r="AR919" s="73"/>
      <c r="AS919" s="73"/>
      <c r="AT919" s="73"/>
      <c r="AU919" s="73"/>
      <c r="AV919" s="73"/>
      <c r="AW919" s="73"/>
      <c r="AX919" s="73"/>
      <c r="AY919" s="73"/>
      <c r="AZ919" s="73"/>
      <c r="BA919" s="73"/>
      <c r="BB919" s="73"/>
      <c r="BC919" s="73"/>
      <c r="BD919" s="73"/>
      <c r="BE919" s="73"/>
      <c r="BF919" s="73"/>
      <c r="BG919" s="73"/>
      <c r="BH919" s="73"/>
      <c r="BI919" s="73"/>
      <c r="BJ919" s="73"/>
      <c r="BK919" s="73"/>
      <c r="BL919" s="73"/>
      <c r="BM919" s="73"/>
      <c r="BN919" s="73"/>
      <c r="BO919" s="73"/>
      <c r="BP919" s="73"/>
      <c r="BQ919" s="73"/>
      <c r="BR919" s="73"/>
      <c r="BS919" s="73"/>
      <c r="BT919" s="73"/>
      <c r="BU919" s="73"/>
      <c r="BV919" s="73"/>
      <c r="BW919" s="73"/>
      <c r="BX919" s="73"/>
      <c r="BY919" s="73"/>
      <c r="BZ919" s="73"/>
      <c r="CA919" s="73"/>
      <c r="CB919" s="73"/>
      <c r="CC919" s="73"/>
      <c r="CD919" s="73"/>
      <c r="CE919" s="73"/>
      <c r="CF919" s="73"/>
      <c r="CG919" s="73"/>
      <c r="CH919" s="73"/>
      <c r="CI919" s="73"/>
      <c r="CJ919" s="73"/>
      <c r="CK919" s="73"/>
      <c r="CL919" s="73"/>
      <c r="CM919" s="73"/>
      <c r="CN919" s="73"/>
      <c r="CO919" s="73"/>
      <c r="CP919" s="73"/>
      <c r="CQ919" s="73"/>
      <c r="CR919" s="73"/>
      <c r="CS919" s="73"/>
      <c r="CT919" s="73"/>
      <c r="CU919" s="73"/>
      <c r="CV919" s="73"/>
      <c r="CW919" s="73"/>
      <c r="CX919" s="73"/>
      <c r="CY919" s="73"/>
      <c r="CZ919" s="73"/>
      <c r="DA919" s="73"/>
      <c r="DB919" s="73"/>
      <c r="DC919" s="73"/>
      <c r="DD919" s="73"/>
      <c r="DE919" s="73"/>
      <c r="DF919" s="73"/>
      <c r="DG919" s="73"/>
      <c r="DH919" s="73"/>
      <c r="DI919" s="73"/>
      <c r="DJ919" s="73"/>
      <c r="DK919" s="73"/>
      <c r="DL919" s="73"/>
      <c r="DM919" s="73"/>
      <c r="DN919" s="73"/>
      <c r="DO919" s="73"/>
      <c r="DP919" s="73"/>
      <c r="DQ919" s="73"/>
      <c r="DR919" s="73"/>
      <c r="DS919" s="73"/>
      <c r="DT919" s="73"/>
      <c r="DU919" s="73"/>
      <c r="DV919" s="73"/>
      <c r="DW919" s="73"/>
      <c r="DX919" s="73"/>
      <c r="DY919" s="73"/>
      <c r="DZ919" s="73"/>
      <c r="EA919" s="73"/>
      <c r="EB919" s="73"/>
      <c r="EC919" s="73"/>
      <c r="ED919" s="73"/>
      <c r="EE919" s="73"/>
      <c r="EF919" s="73"/>
      <c r="EG919" s="73"/>
      <c r="EH919" s="73"/>
      <c r="EI919" s="73"/>
      <c r="EJ919" s="73"/>
      <c r="EK919" s="73"/>
      <c r="EL919" s="73"/>
      <c r="EM919" s="73"/>
      <c r="EN919" s="73"/>
      <c r="EO919" s="73"/>
      <c r="EP919" s="73"/>
      <c r="EQ919" s="73"/>
      <c r="ER919" s="73"/>
      <c r="ES919" s="73"/>
      <c r="ET919" s="73"/>
      <c r="EU919" s="73"/>
      <c r="EV919" s="73"/>
      <c r="EW919" s="73"/>
      <c r="EX919" s="73"/>
      <c r="EY919" s="73"/>
      <c r="EZ919" s="73"/>
      <c r="FA919" s="73"/>
      <c r="FB919" s="73"/>
    </row>
    <row r="920" spans="1:158" s="69" customFormat="1" ht="15" customHeight="1" x14ac:dyDescent="0.25">
      <c r="A920" s="60" t="s">
        <v>98</v>
      </c>
      <c r="B920" s="55"/>
      <c r="C920" s="56">
        <v>130</v>
      </c>
      <c r="D920" s="57"/>
      <c r="E920" s="58"/>
      <c r="F920" s="57">
        <v>3.7</v>
      </c>
      <c r="G920" s="58">
        <v>4.4400000000000004</v>
      </c>
      <c r="H920" s="57">
        <v>25</v>
      </c>
      <c r="I920" s="61">
        <v>155</v>
      </c>
      <c r="J920" s="58">
        <v>9</v>
      </c>
      <c r="K920" s="59" t="s">
        <v>267</v>
      </c>
      <c r="L920" s="73"/>
      <c r="M920" s="73"/>
      <c r="N920" s="73"/>
      <c r="O920" s="73"/>
      <c r="P920" s="73"/>
      <c r="Q920" s="73"/>
      <c r="R920" s="73"/>
      <c r="S920" s="73"/>
      <c r="T920" s="73"/>
      <c r="U920" s="73"/>
      <c r="V920" s="73"/>
      <c r="W920" s="73"/>
      <c r="X920" s="73"/>
      <c r="Y920" s="73"/>
      <c r="Z920" s="73"/>
      <c r="AA920" s="73"/>
      <c r="AB920" s="73"/>
      <c r="AC920" s="73"/>
      <c r="AD920" s="73"/>
      <c r="AE920" s="73"/>
      <c r="AF920" s="73"/>
      <c r="AG920" s="73"/>
      <c r="AH920" s="73"/>
      <c r="AI920" s="73"/>
      <c r="AJ920" s="73"/>
      <c r="AK920" s="73"/>
      <c r="AL920" s="73"/>
      <c r="AM920" s="73"/>
      <c r="AN920" s="73"/>
      <c r="AO920" s="73"/>
      <c r="AP920" s="73"/>
      <c r="AQ920" s="73"/>
      <c r="AR920" s="73"/>
      <c r="AS920" s="73"/>
      <c r="AT920" s="73"/>
      <c r="AU920" s="73"/>
      <c r="AV920" s="73"/>
      <c r="AW920" s="73"/>
      <c r="AX920" s="73"/>
      <c r="AY920" s="73"/>
      <c r="AZ920" s="73"/>
      <c r="BA920" s="73"/>
      <c r="BB920" s="73"/>
      <c r="BC920" s="73"/>
      <c r="BD920" s="73"/>
      <c r="BE920" s="73"/>
      <c r="BF920" s="73"/>
      <c r="BG920" s="73"/>
      <c r="BH920" s="73"/>
      <c r="BI920" s="73"/>
      <c r="BJ920" s="73"/>
      <c r="BK920" s="73"/>
      <c r="BL920" s="73"/>
      <c r="BM920" s="73"/>
      <c r="BN920" s="73"/>
      <c r="BO920" s="73"/>
      <c r="BP920" s="73"/>
      <c r="BQ920" s="73"/>
      <c r="BR920" s="73"/>
      <c r="BS920" s="73"/>
      <c r="BT920" s="73"/>
      <c r="BU920" s="73"/>
      <c r="BV920" s="73"/>
      <c r="BW920" s="73"/>
      <c r="BX920" s="73"/>
      <c r="BY920" s="73"/>
      <c r="BZ920" s="73"/>
      <c r="CA920" s="73"/>
      <c r="CB920" s="73"/>
      <c r="CC920" s="73"/>
      <c r="CD920" s="73"/>
      <c r="CE920" s="73"/>
      <c r="CF920" s="73"/>
      <c r="CG920" s="73"/>
      <c r="CH920" s="73"/>
      <c r="CI920" s="73"/>
      <c r="CJ920" s="73"/>
      <c r="CK920" s="73"/>
      <c r="CL920" s="73"/>
      <c r="CM920" s="73"/>
      <c r="CN920" s="73"/>
      <c r="CO920" s="73"/>
      <c r="CP920" s="73"/>
      <c r="CQ920" s="73"/>
      <c r="CR920" s="73"/>
      <c r="CS920" s="73"/>
      <c r="CT920" s="73"/>
      <c r="CU920" s="73"/>
      <c r="CV920" s="73"/>
      <c r="CW920" s="73"/>
      <c r="CX920" s="73"/>
      <c r="CY920" s="73"/>
      <c r="CZ920" s="73"/>
      <c r="DA920" s="73"/>
      <c r="DB920" s="73"/>
      <c r="DC920" s="73"/>
      <c r="DD920" s="73"/>
      <c r="DE920" s="73"/>
      <c r="DF920" s="73"/>
      <c r="DG920" s="73"/>
      <c r="DH920" s="73"/>
      <c r="DI920" s="73"/>
      <c r="DJ920" s="73"/>
      <c r="DK920" s="73"/>
      <c r="DL920" s="73"/>
      <c r="DM920" s="73"/>
      <c r="DN920" s="73"/>
      <c r="DO920" s="73"/>
      <c r="DP920" s="73"/>
      <c r="DQ920" s="73"/>
      <c r="DR920" s="73"/>
      <c r="DS920" s="73"/>
      <c r="DT920" s="73"/>
      <c r="DU920" s="73"/>
      <c r="DV920" s="73"/>
      <c r="DW920" s="73"/>
      <c r="DX920" s="73"/>
      <c r="DY920" s="73"/>
      <c r="DZ920" s="73"/>
      <c r="EA920" s="73"/>
      <c r="EB920" s="73"/>
      <c r="EC920" s="73"/>
      <c r="ED920" s="73"/>
      <c r="EE920" s="73"/>
      <c r="EF920" s="73"/>
      <c r="EG920" s="73"/>
      <c r="EH920" s="73"/>
      <c r="EI920" s="73"/>
      <c r="EJ920" s="73"/>
      <c r="EK920" s="73"/>
      <c r="EL920" s="73"/>
      <c r="EM920" s="73"/>
      <c r="EN920" s="73"/>
      <c r="EO920" s="73"/>
      <c r="EP920" s="73"/>
      <c r="EQ920" s="73"/>
      <c r="ER920" s="73"/>
      <c r="ES920" s="73"/>
      <c r="ET920" s="73"/>
      <c r="EU920" s="73"/>
      <c r="EV920" s="73"/>
      <c r="EW920" s="73"/>
      <c r="EX920" s="73"/>
      <c r="EY920" s="73"/>
      <c r="EZ920" s="73"/>
      <c r="FA920" s="73"/>
      <c r="FB920" s="73"/>
    </row>
    <row r="921" spans="1:158" s="69" customFormat="1" ht="15" customHeight="1" x14ac:dyDescent="0.25">
      <c r="A921" s="60"/>
      <c r="B921" s="55" t="s">
        <v>35</v>
      </c>
      <c r="C921" s="56"/>
      <c r="D921" s="57">
        <v>148.43</v>
      </c>
      <c r="E921" s="58">
        <v>111.6</v>
      </c>
      <c r="F921" s="57"/>
      <c r="G921" s="58"/>
      <c r="H921" s="57"/>
      <c r="I921" s="61"/>
      <c r="J921" s="58"/>
      <c r="K921" s="59"/>
      <c r="L921" s="73"/>
      <c r="M921" s="73"/>
      <c r="N921" s="73"/>
      <c r="O921" s="73"/>
      <c r="P921" s="73"/>
      <c r="Q921" s="73"/>
      <c r="R921" s="73"/>
      <c r="S921" s="73"/>
      <c r="T921" s="73"/>
      <c r="U921" s="73"/>
      <c r="V921" s="73"/>
      <c r="W921" s="73"/>
      <c r="X921" s="73"/>
      <c r="Y921" s="73"/>
      <c r="Z921" s="73"/>
      <c r="AA921" s="73"/>
      <c r="AB921" s="73"/>
      <c r="AC921" s="73"/>
      <c r="AD921" s="73"/>
      <c r="AE921" s="73"/>
      <c r="AF921" s="73"/>
      <c r="AG921" s="73"/>
      <c r="AH921" s="73"/>
      <c r="AI921" s="73"/>
      <c r="AJ921" s="73"/>
      <c r="AK921" s="73"/>
      <c r="AL921" s="73"/>
      <c r="AM921" s="73"/>
      <c r="AN921" s="73"/>
      <c r="AO921" s="73"/>
      <c r="AP921" s="73"/>
      <c r="AQ921" s="73"/>
      <c r="AR921" s="73"/>
      <c r="AS921" s="73"/>
      <c r="AT921" s="73"/>
      <c r="AU921" s="73"/>
      <c r="AV921" s="73"/>
      <c r="AW921" s="73"/>
      <c r="AX921" s="73"/>
      <c r="AY921" s="73"/>
      <c r="AZ921" s="73"/>
      <c r="BA921" s="73"/>
      <c r="BB921" s="73"/>
      <c r="BC921" s="73"/>
      <c r="BD921" s="73"/>
      <c r="BE921" s="73"/>
      <c r="BF921" s="73"/>
      <c r="BG921" s="73"/>
      <c r="BH921" s="73"/>
      <c r="BI921" s="73"/>
      <c r="BJ921" s="73"/>
      <c r="BK921" s="73"/>
      <c r="BL921" s="73"/>
      <c r="BM921" s="73"/>
      <c r="BN921" s="73"/>
      <c r="BO921" s="73"/>
      <c r="BP921" s="73"/>
      <c r="BQ921" s="73"/>
      <c r="BR921" s="73"/>
      <c r="BS921" s="73"/>
      <c r="BT921" s="73"/>
      <c r="BU921" s="73"/>
      <c r="BV921" s="73"/>
      <c r="BW921" s="73"/>
      <c r="BX921" s="73"/>
      <c r="BY921" s="73"/>
      <c r="BZ921" s="73"/>
      <c r="CA921" s="73"/>
      <c r="CB921" s="73"/>
      <c r="CC921" s="73"/>
      <c r="CD921" s="73"/>
      <c r="CE921" s="73"/>
      <c r="CF921" s="73"/>
      <c r="CG921" s="73"/>
      <c r="CH921" s="73"/>
      <c r="CI921" s="73"/>
      <c r="CJ921" s="73"/>
      <c r="CK921" s="73"/>
      <c r="CL921" s="73"/>
      <c r="CM921" s="73"/>
      <c r="CN921" s="73"/>
      <c r="CO921" s="73"/>
      <c r="CP921" s="73"/>
      <c r="CQ921" s="73"/>
      <c r="CR921" s="73"/>
      <c r="CS921" s="73"/>
      <c r="CT921" s="73"/>
      <c r="CU921" s="73"/>
      <c r="CV921" s="73"/>
      <c r="CW921" s="73"/>
      <c r="CX921" s="73"/>
      <c r="CY921" s="73"/>
      <c r="CZ921" s="73"/>
      <c r="DA921" s="73"/>
      <c r="DB921" s="73"/>
      <c r="DC921" s="73"/>
      <c r="DD921" s="73"/>
      <c r="DE921" s="73"/>
      <c r="DF921" s="73"/>
      <c r="DG921" s="73"/>
      <c r="DH921" s="73"/>
      <c r="DI921" s="73"/>
      <c r="DJ921" s="73"/>
      <c r="DK921" s="73"/>
      <c r="DL921" s="73"/>
      <c r="DM921" s="73"/>
      <c r="DN921" s="73"/>
      <c r="DO921" s="73"/>
      <c r="DP921" s="73"/>
      <c r="DQ921" s="73"/>
      <c r="DR921" s="73"/>
      <c r="DS921" s="73"/>
      <c r="DT921" s="73"/>
      <c r="DU921" s="73"/>
      <c r="DV921" s="73"/>
      <c r="DW921" s="73"/>
      <c r="DX921" s="73"/>
      <c r="DY921" s="73"/>
      <c r="DZ921" s="73"/>
      <c r="EA921" s="73"/>
      <c r="EB921" s="73"/>
      <c r="EC921" s="73"/>
      <c r="ED921" s="73"/>
      <c r="EE921" s="73"/>
      <c r="EF921" s="73"/>
      <c r="EG921" s="73"/>
      <c r="EH921" s="73"/>
      <c r="EI921" s="73"/>
      <c r="EJ921" s="73"/>
      <c r="EK921" s="73"/>
      <c r="EL921" s="73"/>
      <c r="EM921" s="73"/>
      <c r="EN921" s="73"/>
      <c r="EO921" s="73"/>
      <c r="EP921" s="73"/>
      <c r="EQ921" s="73"/>
      <c r="ER921" s="73"/>
      <c r="ES921" s="73"/>
      <c r="ET921" s="73"/>
      <c r="EU921" s="73"/>
      <c r="EV921" s="73"/>
      <c r="EW921" s="73"/>
      <c r="EX921" s="73"/>
      <c r="EY921" s="73"/>
      <c r="EZ921" s="73"/>
      <c r="FA921" s="73"/>
      <c r="FB921" s="73"/>
    </row>
    <row r="922" spans="1:158" s="69" customFormat="1" ht="32.25" customHeight="1" x14ac:dyDescent="0.25">
      <c r="A922" s="60"/>
      <c r="B922" s="55" t="s">
        <v>18</v>
      </c>
      <c r="C922" s="56"/>
      <c r="D922" s="57">
        <v>20.5</v>
      </c>
      <c r="E922" s="58">
        <v>19.5</v>
      </c>
      <c r="F922" s="57"/>
      <c r="G922" s="58"/>
      <c r="H922" s="57"/>
      <c r="I922" s="61"/>
      <c r="J922" s="58"/>
      <c r="K922" s="59"/>
      <c r="L922" s="73"/>
      <c r="M922" s="73"/>
      <c r="N922" s="73"/>
      <c r="O922" s="73"/>
      <c r="P922" s="73"/>
      <c r="Q922" s="73"/>
      <c r="R922" s="73"/>
      <c r="S922" s="73"/>
      <c r="T922" s="73"/>
      <c r="U922" s="73"/>
      <c r="V922" s="73"/>
      <c r="W922" s="73"/>
      <c r="X922" s="73"/>
      <c r="Y922" s="73"/>
      <c r="Z922" s="73"/>
      <c r="AA922" s="73"/>
      <c r="AB922" s="73"/>
      <c r="AC922" s="73"/>
      <c r="AD922" s="73"/>
      <c r="AE922" s="73"/>
      <c r="AF922" s="73"/>
      <c r="AG922" s="73"/>
      <c r="AH922" s="73"/>
      <c r="AI922" s="73"/>
      <c r="AJ922" s="73"/>
      <c r="AK922" s="73"/>
      <c r="AL922" s="73"/>
      <c r="AM922" s="73"/>
      <c r="AN922" s="73"/>
      <c r="AO922" s="73"/>
      <c r="AP922" s="73"/>
      <c r="AQ922" s="73"/>
      <c r="AR922" s="73"/>
      <c r="AS922" s="73"/>
      <c r="AT922" s="73"/>
      <c r="AU922" s="73"/>
      <c r="AV922" s="73"/>
      <c r="AW922" s="73"/>
      <c r="AX922" s="73"/>
      <c r="AY922" s="73"/>
      <c r="AZ922" s="73"/>
      <c r="BA922" s="73"/>
      <c r="BB922" s="73"/>
      <c r="BC922" s="73"/>
      <c r="BD922" s="73"/>
      <c r="BE922" s="73"/>
      <c r="BF922" s="73"/>
      <c r="BG922" s="73"/>
      <c r="BH922" s="73"/>
      <c r="BI922" s="73"/>
      <c r="BJ922" s="73"/>
      <c r="BK922" s="73"/>
      <c r="BL922" s="73"/>
      <c r="BM922" s="73"/>
      <c r="BN922" s="73"/>
      <c r="BO922" s="73"/>
      <c r="BP922" s="73"/>
      <c r="BQ922" s="73"/>
      <c r="BR922" s="73"/>
      <c r="BS922" s="73"/>
      <c r="BT922" s="73"/>
      <c r="BU922" s="73"/>
      <c r="BV922" s="73"/>
      <c r="BW922" s="73"/>
      <c r="BX922" s="73"/>
      <c r="BY922" s="73"/>
      <c r="BZ922" s="73"/>
      <c r="CA922" s="73"/>
      <c r="CB922" s="73"/>
      <c r="CC922" s="73"/>
      <c r="CD922" s="73"/>
      <c r="CE922" s="73"/>
      <c r="CF922" s="73"/>
      <c r="CG922" s="73"/>
      <c r="CH922" s="73"/>
      <c r="CI922" s="73"/>
      <c r="CJ922" s="73"/>
      <c r="CK922" s="73"/>
      <c r="CL922" s="73"/>
      <c r="CM922" s="73"/>
      <c r="CN922" s="73"/>
      <c r="CO922" s="73"/>
      <c r="CP922" s="73"/>
      <c r="CQ922" s="73"/>
      <c r="CR922" s="73"/>
      <c r="CS922" s="73"/>
      <c r="CT922" s="73"/>
      <c r="CU922" s="73"/>
      <c r="CV922" s="73"/>
      <c r="CW922" s="73"/>
      <c r="CX922" s="73"/>
      <c r="CY922" s="73"/>
      <c r="CZ922" s="73"/>
      <c r="DA922" s="73"/>
      <c r="DB922" s="73"/>
      <c r="DC922" s="73"/>
      <c r="DD922" s="73"/>
      <c r="DE922" s="73"/>
      <c r="DF922" s="73"/>
      <c r="DG922" s="73"/>
      <c r="DH922" s="73"/>
      <c r="DI922" s="73"/>
      <c r="DJ922" s="73"/>
      <c r="DK922" s="73"/>
      <c r="DL922" s="73"/>
      <c r="DM922" s="73"/>
      <c r="DN922" s="73"/>
      <c r="DO922" s="73"/>
      <c r="DP922" s="73"/>
      <c r="DQ922" s="73"/>
      <c r="DR922" s="73"/>
      <c r="DS922" s="73"/>
      <c r="DT922" s="73"/>
      <c r="DU922" s="73"/>
      <c r="DV922" s="73"/>
      <c r="DW922" s="73"/>
      <c r="DX922" s="73"/>
      <c r="DY922" s="73"/>
      <c r="DZ922" s="73"/>
      <c r="EA922" s="73"/>
      <c r="EB922" s="73"/>
      <c r="EC922" s="73"/>
      <c r="ED922" s="73"/>
      <c r="EE922" s="73"/>
      <c r="EF922" s="73"/>
      <c r="EG922" s="73"/>
      <c r="EH922" s="73"/>
      <c r="EI922" s="73"/>
      <c r="EJ922" s="73"/>
      <c r="EK922" s="73"/>
      <c r="EL922" s="73"/>
      <c r="EM922" s="73"/>
      <c r="EN922" s="73"/>
      <c r="EO922" s="73"/>
      <c r="EP922" s="73"/>
      <c r="EQ922" s="73"/>
      <c r="ER922" s="73"/>
      <c r="ES922" s="73"/>
      <c r="ET922" s="73"/>
      <c r="EU922" s="73"/>
      <c r="EV922" s="73"/>
      <c r="EW922" s="73"/>
      <c r="EX922" s="73"/>
      <c r="EY922" s="73"/>
      <c r="EZ922" s="73"/>
      <c r="FA922" s="73"/>
      <c r="FB922" s="73"/>
    </row>
    <row r="923" spans="1:158" s="69" customFormat="1" x14ac:dyDescent="0.25">
      <c r="A923" s="60"/>
      <c r="B923" s="55" t="s">
        <v>22</v>
      </c>
      <c r="C923" s="56"/>
      <c r="D923" s="57">
        <v>3</v>
      </c>
      <c r="E923" s="58">
        <v>3</v>
      </c>
      <c r="F923" s="57"/>
      <c r="G923" s="58"/>
      <c r="H923" s="57"/>
      <c r="I923" s="61"/>
      <c r="J923" s="58"/>
      <c r="K923" s="59"/>
      <c r="L923" s="73"/>
      <c r="M923" s="73"/>
      <c r="N923" s="73"/>
      <c r="O923" s="73"/>
      <c r="P923" s="73"/>
      <c r="Q923" s="73"/>
      <c r="R923" s="73"/>
      <c r="S923" s="73"/>
      <c r="T923" s="73"/>
      <c r="U923" s="73"/>
      <c r="V923" s="73"/>
      <c r="W923" s="73"/>
      <c r="X923" s="73"/>
      <c r="Y923" s="73"/>
      <c r="Z923" s="73"/>
      <c r="AA923" s="73"/>
      <c r="AB923" s="73"/>
      <c r="AC923" s="73"/>
      <c r="AD923" s="73"/>
      <c r="AE923" s="73"/>
      <c r="AF923" s="73"/>
      <c r="AG923" s="73"/>
      <c r="AH923" s="73"/>
      <c r="AI923" s="73"/>
      <c r="AJ923" s="73"/>
      <c r="AK923" s="73"/>
      <c r="AL923" s="73"/>
      <c r="AM923" s="73"/>
      <c r="AN923" s="73"/>
      <c r="AO923" s="73"/>
      <c r="AP923" s="73"/>
      <c r="AQ923" s="73"/>
      <c r="AR923" s="73"/>
      <c r="AS923" s="73"/>
      <c r="AT923" s="73"/>
      <c r="AU923" s="73"/>
    </row>
    <row r="924" spans="1:158" s="69" customFormat="1" x14ac:dyDescent="0.25">
      <c r="A924" s="60"/>
      <c r="B924" s="55" t="s">
        <v>21</v>
      </c>
      <c r="C924" s="56"/>
      <c r="D924" s="57">
        <v>1</v>
      </c>
      <c r="E924" s="58">
        <v>1</v>
      </c>
      <c r="F924" s="57"/>
      <c r="G924" s="58"/>
      <c r="H924" s="57"/>
      <c r="I924" s="61"/>
      <c r="J924" s="58"/>
      <c r="K924" s="59"/>
      <c r="L924" s="73"/>
      <c r="M924" s="73"/>
      <c r="N924" s="73"/>
      <c r="O924" s="73"/>
      <c r="P924" s="73"/>
      <c r="Q924" s="73"/>
      <c r="R924" s="73"/>
      <c r="S924" s="73"/>
      <c r="T924" s="73"/>
      <c r="U924" s="73"/>
      <c r="V924" s="73"/>
      <c r="W924" s="73"/>
      <c r="X924" s="73"/>
      <c r="Y924" s="73"/>
      <c r="Z924" s="73"/>
      <c r="AA924" s="73"/>
      <c r="AB924" s="73"/>
      <c r="AC924" s="73"/>
      <c r="AD924" s="73"/>
      <c r="AE924" s="73"/>
      <c r="AF924" s="73"/>
      <c r="AG924" s="73"/>
      <c r="AH924" s="73"/>
      <c r="AI924" s="73"/>
      <c r="AJ924" s="73"/>
      <c r="AK924" s="73"/>
      <c r="AL924" s="73"/>
      <c r="AM924" s="73"/>
      <c r="AN924" s="73"/>
      <c r="AO924" s="73"/>
      <c r="AP924" s="73"/>
      <c r="AQ924" s="73"/>
      <c r="AR924" s="73"/>
      <c r="AS924" s="73"/>
      <c r="AT924" s="73"/>
      <c r="AU924" s="73"/>
    </row>
    <row r="925" spans="1:158" s="69" customFormat="1" x14ac:dyDescent="0.25">
      <c r="A925" s="141" t="s">
        <v>412</v>
      </c>
      <c r="B925" s="136"/>
      <c r="C925" s="132">
        <v>180</v>
      </c>
      <c r="D925" s="138"/>
      <c r="E925" s="133"/>
      <c r="F925" s="140">
        <v>0.27</v>
      </c>
      <c r="G925" s="142">
        <v>0.1</v>
      </c>
      <c r="H925" s="143">
        <v>15</v>
      </c>
      <c r="I925" s="144">
        <v>62</v>
      </c>
      <c r="J925" s="132"/>
      <c r="K925" s="145" t="s">
        <v>413</v>
      </c>
      <c r="L925" s="73"/>
      <c r="M925" s="73"/>
      <c r="N925" s="73"/>
      <c r="O925" s="73"/>
      <c r="P925" s="73"/>
      <c r="Q925" s="73"/>
      <c r="R925" s="73"/>
      <c r="S925" s="73"/>
      <c r="T925" s="73"/>
      <c r="U925" s="73"/>
      <c r="V925" s="73"/>
      <c r="W925" s="73"/>
      <c r="X925" s="73"/>
      <c r="Y925" s="73"/>
      <c r="Z925" s="73"/>
      <c r="AA925" s="73"/>
      <c r="AB925" s="73"/>
      <c r="AC925" s="73"/>
      <c r="AD925" s="73"/>
      <c r="AE925" s="73"/>
      <c r="AF925" s="73"/>
      <c r="AG925" s="73"/>
      <c r="AH925" s="73"/>
      <c r="AI925" s="73"/>
      <c r="AJ925" s="73"/>
      <c r="AK925" s="73"/>
      <c r="AL925" s="73"/>
      <c r="AM925" s="73"/>
      <c r="AN925" s="73"/>
      <c r="AO925" s="73"/>
      <c r="AP925" s="73"/>
      <c r="AQ925" s="73"/>
      <c r="AR925" s="73"/>
      <c r="AS925" s="73"/>
      <c r="AT925" s="73"/>
      <c r="AU925" s="73"/>
    </row>
    <row r="926" spans="1:158" s="69" customFormat="1" x14ac:dyDescent="0.25">
      <c r="A926" s="146"/>
      <c r="B926" s="147" t="s">
        <v>414</v>
      </c>
      <c r="C926" s="132"/>
      <c r="D926" s="138">
        <v>19.8</v>
      </c>
      <c r="E926" s="133">
        <v>19.8</v>
      </c>
      <c r="F926" s="140"/>
      <c r="G926" s="132"/>
      <c r="H926" s="137"/>
      <c r="I926" s="144"/>
      <c r="J926" s="132"/>
      <c r="K926" s="145"/>
      <c r="L926" s="73"/>
      <c r="M926" s="73"/>
      <c r="N926" s="73"/>
      <c r="O926" s="73"/>
      <c r="P926" s="73"/>
      <c r="Q926" s="73"/>
      <c r="R926" s="73"/>
      <c r="S926" s="73"/>
      <c r="T926" s="73"/>
      <c r="U926" s="73"/>
      <c r="V926" s="73"/>
      <c r="W926" s="73"/>
      <c r="X926" s="73"/>
      <c r="Y926" s="73"/>
      <c r="Z926" s="73"/>
      <c r="AA926" s="73"/>
      <c r="AB926" s="73"/>
      <c r="AC926" s="73"/>
      <c r="AD926" s="73"/>
      <c r="AE926" s="73"/>
      <c r="AF926" s="73"/>
      <c r="AG926" s="73"/>
      <c r="AH926" s="73"/>
      <c r="AI926" s="73"/>
      <c r="AJ926" s="73"/>
      <c r="AK926" s="73"/>
      <c r="AL926" s="73"/>
      <c r="AM926" s="73"/>
      <c r="AN926" s="73"/>
      <c r="AO926" s="73"/>
      <c r="AP926" s="73"/>
      <c r="AQ926" s="73"/>
      <c r="AR926" s="73"/>
      <c r="AS926" s="73"/>
      <c r="AT926" s="73"/>
      <c r="AU926" s="73"/>
    </row>
    <row r="927" spans="1:158" x14ac:dyDescent="0.25">
      <c r="A927" s="146"/>
      <c r="B927" s="136" t="s">
        <v>56</v>
      </c>
      <c r="C927" s="132"/>
      <c r="D927" s="138">
        <v>180</v>
      </c>
      <c r="E927" s="133">
        <v>180</v>
      </c>
      <c r="F927" s="140"/>
      <c r="G927" s="132"/>
      <c r="H927" s="137"/>
      <c r="I927" s="144"/>
      <c r="J927" s="132"/>
      <c r="K927" s="145"/>
    </row>
    <row r="928" spans="1:158" x14ac:dyDescent="0.25">
      <c r="A928" s="146"/>
      <c r="B928" s="136" t="s">
        <v>20</v>
      </c>
      <c r="C928" s="132"/>
      <c r="D928" s="138">
        <v>5</v>
      </c>
      <c r="E928" s="133">
        <v>5</v>
      </c>
      <c r="F928" s="140"/>
      <c r="G928" s="132"/>
      <c r="H928" s="137"/>
      <c r="I928" s="144"/>
      <c r="J928" s="132"/>
      <c r="K928" s="145"/>
    </row>
    <row r="929" spans="1:158" ht="15.75" thickBot="1" x14ac:dyDescent="0.3">
      <c r="A929" s="309" t="s">
        <v>50</v>
      </c>
      <c r="B929" s="310"/>
      <c r="C929" s="311">
        <v>37.5</v>
      </c>
      <c r="D929" s="312">
        <v>37.5</v>
      </c>
      <c r="E929" s="312">
        <v>37.5</v>
      </c>
      <c r="F929" s="311">
        <v>1.8</v>
      </c>
      <c r="G929" s="311">
        <v>0.4</v>
      </c>
      <c r="H929" s="311">
        <v>18</v>
      </c>
      <c r="I929" s="311">
        <v>82.5</v>
      </c>
      <c r="J929" s="311"/>
      <c r="K929" s="313"/>
    </row>
    <row r="930" spans="1:158" ht="15.75" thickBot="1" x14ac:dyDescent="0.3">
      <c r="A930" s="290" t="s">
        <v>30</v>
      </c>
      <c r="B930" s="291"/>
      <c r="C930" s="292">
        <v>692.5</v>
      </c>
      <c r="D930" s="385"/>
      <c r="E930" s="275"/>
      <c r="F930" s="276">
        <v>19.3</v>
      </c>
      <c r="G930" s="276">
        <v>21.34</v>
      </c>
      <c r="H930" s="276">
        <v>87.64</v>
      </c>
      <c r="I930" s="276">
        <v>620</v>
      </c>
      <c r="J930" s="276">
        <v>14.1</v>
      </c>
      <c r="K930" s="262"/>
    </row>
    <row r="931" spans="1:158" x14ac:dyDescent="0.25">
      <c r="A931" s="293"/>
      <c r="B931" s="294" t="s">
        <v>51</v>
      </c>
      <c r="C931" s="298"/>
      <c r="D931" s="260"/>
      <c r="E931" s="386"/>
      <c r="F931" s="259"/>
      <c r="G931" s="260"/>
      <c r="H931" s="299"/>
      <c r="I931" s="259"/>
      <c r="J931" s="300"/>
      <c r="K931" s="262"/>
    </row>
    <row r="932" spans="1:158" x14ac:dyDescent="0.25">
      <c r="A932" s="60" t="s">
        <v>58</v>
      </c>
      <c r="B932" s="55"/>
      <c r="C932" s="56">
        <v>130</v>
      </c>
      <c r="D932" s="57"/>
      <c r="E932" s="58"/>
      <c r="F932" s="57">
        <v>3.7</v>
      </c>
      <c r="G932" s="58">
        <v>3.2</v>
      </c>
      <c r="H932" s="57">
        <v>5.2</v>
      </c>
      <c r="I932" s="58">
        <v>65</v>
      </c>
      <c r="J932" s="315">
        <v>0.8</v>
      </c>
      <c r="K932" s="59" t="s">
        <v>59</v>
      </c>
    </row>
    <row r="933" spans="1:158" x14ac:dyDescent="0.25">
      <c r="A933" s="60"/>
      <c r="B933" s="55" t="s">
        <v>60</v>
      </c>
      <c r="C933" s="56"/>
      <c r="D933" s="57">
        <v>134</v>
      </c>
      <c r="E933" s="58">
        <v>130</v>
      </c>
      <c r="F933" s="61"/>
      <c r="G933" s="58"/>
      <c r="H933" s="57"/>
      <c r="I933" s="61"/>
      <c r="J933" s="58"/>
      <c r="K933" s="59"/>
    </row>
    <row r="934" spans="1:158" s="64" customFormat="1" x14ac:dyDescent="0.25">
      <c r="A934" s="60" t="s">
        <v>81</v>
      </c>
      <c r="B934" s="55"/>
      <c r="C934" s="56">
        <v>20</v>
      </c>
      <c r="D934" s="61">
        <v>20</v>
      </c>
      <c r="E934" s="58">
        <v>20</v>
      </c>
      <c r="F934" s="58">
        <v>1.8</v>
      </c>
      <c r="G934" s="57">
        <v>0.8</v>
      </c>
      <c r="H934" s="58">
        <v>24</v>
      </c>
      <c r="I934" s="57">
        <v>106</v>
      </c>
      <c r="J934" s="58"/>
      <c r="K934" s="59"/>
      <c r="L934" s="73"/>
      <c r="M934" s="73"/>
      <c r="N934" s="73"/>
      <c r="O934" s="73"/>
      <c r="P934" s="73"/>
      <c r="Q934" s="73"/>
      <c r="R934" s="73"/>
      <c r="S934" s="73"/>
      <c r="T934" s="73"/>
      <c r="U934" s="73"/>
      <c r="V934" s="73"/>
      <c r="W934" s="73"/>
      <c r="X934" s="73"/>
      <c r="Y934" s="73"/>
      <c r="Z934" s="73"/>
      <c r="AA934" s="73"/>
      <c r="AB934" s="73"/>
      <c r="AC934" s="73"/>
      <c r="AD934" s="73"/>
      <c r="AE934" s="73"/>
      <c r="AF934" s="73"/>
      <c r="AG934" s="73"/>
      <c r="AH934" s="73"/>
      <c r="AI934" s="73"/>
      <c r="AJ934" s="73"/>
      <c r="AK934" s="73"/>
      <c r="AL934" s="73"/>
      <c r="AM934" s="73"/>
      <c r="AN934" s="73"/>
      <c r="AO934" s="73"/>
      <c r="AP934" s="73"/>
      <c r="AQ934" s="73"/>
      <c r="AR934" s="73"/>
      <c r="AS934" s="73"/>
      <c r="AT934" s="73"/>
      <c r="AU934" s="73"/>
      <c r="AV934" s="73"/>
      <c r="AW934" s="73"/>
      <c r="AX934" s="73"/>
      <c r="AY934" s="73"/>
      <c r="AZ934" s="73"/>
      <c r="BA934" s="73"/>
      <c r="BB934" s="73"/>
      <c r="BC934" s="73"/>
      <c r="BD934" s="73"/>
      <c r="BE934" s="73"/>
      <c r="BF934" s="73"/>
      <c r="BG934" s="73"/>
      <c r="BH934" s="73"/>
      <c r="BI934" s="73"/>
      <c r="BJ934" s="73"/>
      <c r="BK934" s="73"/>
      <c r="BL934" s="73"/>
      <c r="BM934" s="73"/>
      <c r="BN934" s="73"/>
      <c r="BO934" s="73"/>
      <c r="BP934" s="73"/>
      <c r="BQ934" s="73"/>
      <c r="BR934" s="73"/>
      <c r="BS934" s="73"/>
      <c r="BT934" s="73"/>
      <c r="BU934" s="73"/>
      <c r="BV934" s="73"/>
      <c r="BW934" s="73"/>
      <c r="BX934" s="73"/>
      <c r="BY934" s="73"/>
      <c r="BZ934" s="73"/>
      <c r="CA934" s="73"/>
      <c r="CB934" s="73"/>
      <c r="CC934" s="73"/>
      <c r="CD934" s="73"/>
      <c r="CE934" s="73"/>
      <c r="CF934" s="73"/>
      <c r="CG934" s="73"/>
      <c r="CH934" s="73"/>
      <c r="CI934" s="73"/>
      <c r="CJ934" s="73"/>
      <c r="CK934" s="73"/>
      <c r="CL934" s="73"/>
      <c r="CM934" s="73"/>
      <c r="CN934" s="73"/>
      <c r="CO934" s="73"/>
      <c r="CP934" s="73"/>
      <c r="CQ934" s="73"/>
      <c r="CR934" s="73"/>
      <c r="CS934" s="73"/>
      <c r="CT934" s="73"/>
      <c r="CU934" s="73"/>
      <c r="CV934" s="73"/>
      <c r="CW934" s="73"/>
      <c r="CX934" s="73"/>
      <c r="CY934" s="73"/>
      <c r="CZ934" s="73"/>
      <c r="DA934" s="73"/>
      <c r="DB934" s="73"/>
      <c r="DC934" s="73"/>
      <c r="DD934" s="73"/>
      <c r="DE934" s="73"/>
      <c r="DF934" s="73"/>
      <c r="DG934" s="73"/>
      <c r="DH934" s="73"/>
      <c r="DI934" s="73"/>
      <c r="DJ934" s="73"/>
      <c r="DK934" s="73"/>
      <c r="DL934" s="73"/>
      <c r="DM934" s="73"/>
      <c r="DN934" s="73"/>
      <c r="DO934" s="73"/>
      <c r="DP934" s="73"/>
      <c r="DQ934" s="73"/>
      <c r="DR934" s="73"/>
      <c r="DS934" s="73"/>
      <c r="DT934" s="73"/>
      <c r="DU934" s="73"/>
      <c r="DV934" s="73"/>
      <c r="DW934" s="73"/>
      <c r="DX934" s="73"/>
      <c r="DY934" s="73"/>
      <c r="DZ934" s="73"/>
      <c r="EA934" s="73"/>
      <c r="EB934" s="73"/>
      <c r="EC934" s="73"/>
      <c r="ED934" s="73"/>
      <c r="EE934" s="73"/>
      <c r="EF934" s="73"/>
      <c r="EG934" s="73"/>
      <c r="EH934" s="73"/>
      <c r="EI934" s="73"/>
      <c r="EJ934" s="73"/>
      <c r="EK934" s="73"/>
      <c r="EL934" s="73"/>
      <c r="EM934" s="73"/>
      <c r="EN934" s="73"/>
      <c r="EO934" s="73"/>
      <c r="EP934" s="73"/>
      <c r="EQ934" s="73"/>
      <c r="ER934" s="73"/>
      <c r="ES934" s="73"/>
      <c r="ET934" s="73"/>
      <c r="EU934" s="73"/>
      <c r="EV934" s="73"/>
      <c r="EW934" s="73"/>
      <c r="EX934" s="73"/>
      <c r="EY934" s="73"/>
      <c r="EZ934" s="73"/>
      <c r="FA934" s="73"/>
      <c r="FB934" s="73"/>
    </row>
    <row r="935" spans="1:158" s="64" customFormat="1" x14ac:dyDescent="0.25">
      <c r="A935" s="60" t="s">
        <v>284</v>
      </c>
      <c r="B935" s="55"/>
      <c r="C935" s="56"/>
      <c r="D935" s="57"/>
      <c r="E935" s="58"/>
      <c r="F935" s="57"/>
      <c r="G935" s="57"/>
      <c r="H935" s="57"/>
      <c r="I935" s="57"/>
      <c r="J935" s="315"/>
      <c r="K935" s="59"/>
      <c r="L935" s="73"/>
      <c r="M935" s="73"/>
      <c r="N935" s="73"/>
      <c r="O935" s="73"/>
      <c r="P935" s="73"/>
      <c r="Q935" s="73"/>
      <c r="R935" s="73"/>
      <c r="S935" s="73"/>
      <c r="T935" s="73"/>
      <c r="U935" s="73"/>
      <c r="V935" s="73"/>
      <c r="W935" s="73"/>
      <c r="X935" s="73"/>
      <c r="Y935" s="73"/>
      <c r="Z935" s="73"/>
      <c r="AA935" s="73"/>
      <c r="AB935" s="73"/>
      <c r="AC935" s="73"/>
      <c r="AD935" s="73"/>
      <c r="AE935" s="73"/>
      <c r="AF935" s="73"/>
      <c r="AG935" s="73"/>
      <c r="AH935" s="73"/>
      <c r="AI935" s="73"/>
      <c r="AJ935" s="73"/>
      <c r="AK935" s="73"/>
      <c r="AL935" s="73"/>
      <c r="AM935" s="73"/>
      <c r="AN935" s="73"/>
      <c r="AO935" s="73"/>
      <c r="AP935" s="73"/>
      <c r="AQ935" s="73"/>
      <c r="AR935" s="73"/>
      <c r="AS935" s="73"/>
      <c r="AT935" s="73"/>
      <c r="AU935" s="73"/>
      <c r="AV935" s="73"/>
      <c r="AW935" s="73"/>
      <c r="AX935" s="73"/>
      <c r="AY935" s="73"/>
      <c r="AZ935" s="73"/>
      <c r="BA935" s="73"/>
      <c r="BB935" s="73"/>
      <c r="BC935" s="73"/>
      <c r="BD935" s="73"/>
      <c r="BE935" s="73"/>
      <c r="BF935" s="73"/>
      <c r="BG935" s="73"/>
      <c r="BH935" s="73"/>
      <c r="BI935" s="73"/>
      <c r="BJ935" s="73"/>
      <c r="BK935" s="73"/>
      <c r="BL935" s="73"/>
      <c r="BM935" s="73"/>
      <c r="BN935" s="73"/>
      <c r="BO935" s="73"/>
      <c r="BP935" s="73"/>
      <c r="BQ935" s="73"/>
      <c r="BR935" s="73"/>
      <c r="BS935" s="73"/>
      <c r="BT935" s="73"/>
      <c r="BU935" s="73"/>
      <c r="BV935" s="73"/>
      <c r="BW935" s="73"/>
      <c r="BX935" s="73"/>
      <c r="BY935" s="73"/>
      <c r="BZ935" s="73"/>
      <c r="CA935" s="73"/>
      <c r="CB935" s="73"/>
      <c r="CC935" s="73"/>
      <c r="CD935" s="73"/>
      <c r="CE935" s="73"/>
      <c r="CF935" s="73"/>
      <c r="CG935" s="73"/>
      <c r="CH935" s="73"/>
      <c r="CI935" s="73"/>
      <c r="CJ935" s="73"/>
      <c r="CK935" s="73"/>
      <c r="CL935" s="73"/>
      <c r="CM935" s="73"/>
      <c r="CN935" s="73"/>
      <c r="CO935" s="73"/>
      <c r="CP935" s="73"/>
      <c r="CQ935" s="73"/>
      <c r="CR935" s="73"/>
      <c r="CS935" s="73"/>
      <c r="CT935" s="73"/>
      <c r="CU935" s="73"/>
      <c r="CV935" s="73"/>
      <c r="CW935" s="73"/>
      <c r="CX935" s="73"/>
      <c r="CY935" s="73"/>
      <c r="CZ935" s="73"/>
      <c r="DA935" s="73"/>
      <c r="DB935" s="73"/>
      <c r="DC935" s="73"/>
      <c r="DD935" s="73"/>
      <c r="DE935" s="73"/>
      <c r="DF935" s="73"/>
      <c r="DG935" s="73"/>
      <c r="DH935" s="73"/>
      <c r="DI935" s="73"/>
      <c r="DJ935" s="73"/>
      <c r="DK935" s="73"/>
      <c r="DL935" s="73"/>
      <c r="DM935" s="73"/>
      <c r="DN935" s="73"/>
      <c r="DO935" s="73"/>
      <c r="DP935" s="73"/>
      <c r="DQ935" s="73"/>
      <c r="DR935" s="73"/>
      <c r="DS935" s="73"/>
      <c r="DT935" s="73"/>
      <c r="DU935" s="73"/>
      <c r="DV935" s="73"/>
      <c r="DW935" s="73"/>
      <c r="DX935" s="73"/>
      <c r="DY935" s="73"/>
      <c r="DZ935" s="73"/>
      <c r="EA935" s="73"/>
      <c r="EB935" s="73"/>
      <c r="EC935" s="73"/>
      <c r="ED935" s="73"/>
      <c r="EE935" s="73"/>
      <c r="EF935" s="73"/>
      <c r="EG935" s="73"/>
      <c r="EH935" s="73"/>
      <c r="EI935" s="73"/>
      <c r="EJ935" s="73"/>
      <c r="EK935" s="73"/>
      <c r="EL935" s="73"/>
      <c r="EM935" s="73"/>
      <c r="EN935" s="73"/>
      <c r="EO935" s="73"/>
      <c r="EP935" s="73"/>
      <c r="EQ935" s="73"/>
      <c r="ER935" s="73"/>
      <c r="ES935" s="73"/>
      <c r="ET935" s="73"/>
      <c r="EU935" s="73"/>
      <c r="EV935" s="73"/>
      <c r="EW935" s="73"/>
      <c r="EX935" s="73"/>
      <c r="EY935" s="73"/>
      <c r="EZ935" s="73"/>
      <c r="FA935" s="73"/>
      <c r="FB935" s="73"/>
    </row>
    <row r="936" spans="1:158" s="64" customFormat="1" ht="26.25" x14ac:dyDescent="0.25">
      <c r="A936" s="280" t="s">
        <v>124</v>
      </c>
      <c r="B936" s="387"/>
      <c r="C936" s="288" t="s">
        <v>125</v>
      </c>
      <c r="D936" s="283"/>
      <c r="E936" s="284"/>
      <c r="F936" s="287">
        <v>8</v>
      </c>
      <c r="G936" s="286">
        <v>13.6</v>
      </c>
      <c r="H936" s="287">
        <v>25</v>
      </c>
      <c r="I936" s="286">
        <v>254</v>
      </c>
      <c r="J936" s="287">
        <v>0.8</v>
      </c>
      <c r="K936" s="59" t="s">
        <v>126</v>
      </c>
      <c r="L936" s="73"/>
      <c r="M936" s="73"/>
      <c r="N936" s="73"/>
      <c r="O936" s="73"/>
      <c r="P936" s="73"/>
      <c r="Q936" s="73"/>
      <c r="R936" s="73"/>
      <c r="S936" s="73"/>
      <c r="T936" s="73"/>
      <c r="U936" s="73"/>
      <c r="V936" s="73"/>
      <c r="W936" s="73"/>
      <c r="X936" s="73"/>
      <c r="Y936" s="73"/>
      <c r="Z936" s="73"/>
      <c r="AA936" s="73"/>
      <c r="AB936" s="73"/>
      <c r="AC936" s="73"/>
      <c r="AD936" s="73"/>
      <c r="AE936" s="73"/>
      <c r="AF936" s="73"/>
      <c r="AG936" s="73"/>
      <c r="AH936" s="73"/>
      <c r="AI936" s="73"/>
      <c r="AJ936" s="73"/>
      <c r="AK936" s="73"/>
      <c r="AL936" s="73"/>
      <c r="AM936" s="73"/>
      <c r="AN936" s="73"/>
      <c r="AO936" s="73"/>
      <c r="AP936" s="73"/>
      <c r="AQ936" s="73"/>
      <c r="AR936" s="73"/>
      <c r="AS936" s="73"/>
      <c r="AT936" s="73"/>
      <c r="AU936" s="73"/>
      <c r="AV936" s="73"/>
      <c r="AW936" s="73"/>
      <c r="AX936" s="73"/>
      <c r="AY936" s="73"/>
      <c r="AZ936" s="73"/>
      <c r="BA936" s="73"/>
      <c r="BB936" s="73"/>
      <c r="BC936" s="73"/>
      <c r="BD936" s="73"/>
      <c r="BE936" s="73"/>
      <c r="BF936" s="73"/>
      <c r="BG936" s="73"/>
      <c r="BH936" s="73"/>
      <c r="BI936" s="73"/>
      <c r="BJ936" s="73"/>
      <c r="BK936" s="73"/>
      <c r="BL936" s="73"/>
      <c r="BM936" s="73"/>
      <c r="BN936" s="73"/>
      <c r="BO936" s="73"/>
      <c r="BP936" s="73"/>
      <c r="BQ936" s="73"/>
      <c r="BR936" s="73"/>
      <c r="BS936" s="73"/>
      <c r="BT936" s="73"/>
      <c r="BU936" s="73"/>
      <c r="BV936" s="73"/>
      <c r="BW936" s="73"/>
      <c r="BX936" s="73"/>
      <c r="BY936" s="73"/>
      <c r="BZ936" s="73"/>
      <c r="CA936" s="73"/>
      <c r="CB936" s="73"/>
      <c r="CC936" s="73"/>
      <c r="CD936" s="73"/>
      <c r="CE936" s="73"/>
      <c r="CF936" s="73"/>
      <c r="CG936" s="73"/>
      <c r="CH936" s="73"/>
      <c r="CI936" s="73"/>
      <c r="CJ936" s="73"/>
      <c r="CK936" s="73"/>
      <c r="CL936" s="73"/>
      <c r="CM936" s="73"/>
      <c r="CN936" s="73"/>
      <c r="CO936" s="73"/>
      <c r="CP936" s="73"/>
      <c r="CQ936" s="73"/>
      <c r="CR936" s="73"/>
      <c r="CS936" s="73"/>
      <c r="CT936" s="73"/>
      <c r="CU936" s="73"/>
      <c r="CV936" s="73"/>
      <c r="CW936" s="73"/>
      <c r="CX936" s="73"/>
      <c r="CY936" s="73"/>
      <c r="CZ936" s="73"/>
      <c r="DA936" s="73"/>
      <c r="DB936" s="73"/>
      <c r="DC936" s="73"/>
      <c r="DD936" s="73"/>
      <c r="DE936" s="73"/>
      <c r="DF936" s="73"/>
      <c r="DG936" s="73"/>
      <c r="DH936" s="73"/>
      <c r="DI936" s="73"/>
      <c r="DJ936" s="73"/>
      <c r="DK936" s="73"/>
      <c r="DL936" s="73"/>
      <c r="DM936" s="73"/>
      <c r="DN936" s="73"/>
      <c r="DO936" s="73"/>
      <c r="DP936" s="73"/>
      <c r="DQ936" s="73"/>
      <c r="DR936" s="73"/>
      <c r="DS936" s="73"/>
      <c r="DT936" s="73"/>
      <c r="DU936" s="73"/>
      <c r="DV936" s="73"/>
      <c r="DW936" s="73"/>
      <c r="DX936" s="73"/>
      <c r="DY936" s="73"/>
      <c r="DZ936" s="73"/>
      <c r="EA936" s="73"/>
      <c r="EB936" s="73"/>
      <c r="EC936" s="73"/>
      <c r="ED936" s="73"/>
      <c r="EE936" s="73"/>
      <c r="EF936" s="73"/>
      <c r="EG936" s="73"/>
      <c r="EH936" s="73"/>
      <c r="EI936" s="73"/>
      <c r="EJ936" s="73"/>
      <c r="EK936" s="73"/>
      <c r="EL936" s="73"/>
      <c r="EM936" s="73"/>
      <c r="EN936" s="73"/>
      <c r="EO936" s="73"/>
      <c r="EP936" s="73"/>
      <c r="EQ936" s="73"/>
      <c r="ER936" s="73"/>
      <c r="ES936" s="73"/>
      <c r="ET936" s="73"/>
      <c r="EU936" s="73"/>
      <c r="EV936" s="73"/>
      <c r="EW936" s="73"/>
      <c r="EX936" s="73"/>
      <c r="EY936" s="73"/>
      <c r="EZ936" s="73"/>
      <c r="FA936" s="73"/>
      <c r="FB936" s="73"/>
    </row>
    <row r="937" spans="1:158" s="64" customFormat="1" x14ac:dyDescent="0.25">
      <c r="A937" s="280"/>
      <c r="B937" s="281" t="s">
        <v>47</v>
      </c>
      <c r="C937" s="288"/>
      <c r="D937" s="283">
        <v>120</v>
      </c>
      <c r="E937" s="284">
        <v>96</v>
      </c>
      <c r="F937" s="287"/>
      <c r="G937" s="286"/>
      <c r="H937" s="287"/>
      <c r="I937" s="286"/>
      <c r="J937" s="388"/>
      <c r="K937" s="59"/>
      <c r="L937" s="73"/>
      <c r="M937" s="73"/>
      <c r="N937" s="73"/>
      <c r="O937" s="73"/>
      <c r="P937" s="73"/>
      <c r="Q937" s="73"/>
      <c r="R937" s="73"/>
      <c r="S937" s="73"/>
      <c r="T937" s="73"/>
      <c r="U937" s="73"/>
      <c r="V937" s="73"/>
      <c r="W937" s="73"/>
      <c r="X937" s="73"/>
      <c r="Y937" s="73"/>
      <c r="Z937" s="73"/>
      <c r="AA937" s="73"/>
      <c r="AB937" s="73"/>
      <c r="AC937" s="73"/>
      <c r="AD937" s="73"/>
      <c r="AE937" s="73"/>
      <c r="AF937" s="73"/>
      <c r="AG937" s="73"/>
      <c r="AH937" s="73"/>
      <c r="AI937" s="73"/>
      <c r="AJ937" s="73"/>
      <c r="AK937" s="73"/>
      <c r="AL937" s="73"/>
      <c r="AM937" s="73"/>
      <c r="AN937" s="73"/>
      <c r="AO937" s="73"/>
      <c r="AP937" s="73"/>
      <c r="AQ937" s="73"/>
      <c r="AR937" s="73"/>
      <c r="AS937" s="73"/>
      <c r="AT937" s="73"/>
      <c r="AU937" s="73"/>
      <c r="AV937" s="73"/>
      <c r="AW937" s="73"/>
      <c r="AX937" s="73"/>
      <c r="AY937" s="73"/>
      <c r="AZ937" s="73"/>
      <c r="BA937" s="73"/>
      <c r="BB937" s="73"/>
      <c r="BC937" s="73"/>
      <c r="BD937" s="73"/>
      <c r="BE937" s="73"/>
      <c r="BF937" s="73"/>
      <c r="BG937" s="73"/>
      <c r="BH937" s="73"/>
      <c r="BI937" s="73"/>
      <c r="BJ937" s="73"/>
      <c r="BK937" s="73"/>
      <c r="BL937" s="73"/>
      <c r="BM937" s="73"/>
      <c r="BN937" s="73"/>
      <c r="BO937" s="73"/>
      <c r="BP937" s="73"/>
      <c r="BQ937" s="73"/>
      <c r="BR937" s="73"/>
      <c r="BS937" s="73"/>
      <c r="BT937" s="73"/>
      <c r="BU937" s="73"/>
      <c r="BV937" s="73"/>
      <c r="BW937" s="73"/>
      <c r="BX937" s="73"/>
      <c r="BY937" s="73"/>
      <c r="BZ937" s="73"/>
      <c r="CA937" s="73"/>
      <c r="CB937" s="73"/>
      <c r="CC937" s="73"/>
      <c r="CD937" s="73"/>
      <c r="CE937" s="73"/>
      <c r="CF937" s="73"/>
      <c r="CG937" s="73"/>
      <c r="CH937" s="73"/>
      <c r="CI937" s="73"/>
      <c r="CJ937" s="73"/>
      <c r="CK937" s="73"/>
      <c r="CL937" s="73"/>
      <c r="CM937" s="73"/>
      <c r="CN937" s="73"/>
      <c r="CO937" s="73"/>
      <c r="CP937" s="73"/>
      <c r="CQ937" s="73"/>
      <c r="CR937" s="73"/>
      <c r="CS937" s="73"/>
      <c r="CT937" s="73"/>
      <c r="CU937" s="73"/>
      <c r="CV937" s="73"/>
      <c r="CW937" s="73"/>
      <c r="CX937" s="73"/>
      <c r="CY937" s="73"/>
      <c r="CZ937" s="73"/>
      <c r="DA937" s="73"/>
      <c r="DB937" s="73"/>
      <c r="DC937" s="73"/>
      <c r="DD937" s="73"/>
      <c r="DE937" s="73"/>
      <c r="DF937" s="73"/>
      <c r="DG937" s="73"/>
      <c r="DH937" s="73"/>
      <c r="DI937" s="73"/>
      <c r="DJ937" s="73"/>
      <c r="DK937" s="73"/>
      <c r="DL937" s="73"/>
      <c r="DM937" s="73"/>
      <c r="DN937" s="73"/>
      <c r="DO937" s="73"/>
      <c r="DP937" s="73"/>
      <c r="DQ937" s="73"/>
      <c r="DR937" s="73"/>
      <c r="DS937" s="73"/>
      <c r="DT937" s="73"/>
      <c r="DU937" s="73"/>
      <c r="DV937" s="73"/>
      <c r="DW937" s="73"/>
      <c r="DX937" s="73"/>
      <c r="DY937" s="73"/>
      <c r="DZ937" s="73"/>
      <c r="EA937" s="73"/>
      <c r="EB937" s="73"/>
      <c r="EC937" s="73"/>
      <c r="ED937" s="73"/>
      <c r="EE937" s="73"/>
      <c r="EF937" s="73"/>
      <c r="EG937" s="73"/>
      <c r="EH937" s="73"/>
      <c r="EI937" s="73"/>
      <c r="EJ937" s="73"/>
      <c r="EK937" s="73"/>
      <c r="EL937" s="73"/>
      <c r="EM937" s="73"/>
      <c r="EN937" s="73"/>
      <c r="EO937" s="73"/>
      <c r="EP937" s="73"/>
      <c r="EQ937" s="73"/>
      <c r="ER937" s="73"/>
      <c r="ES937" s="73"/>
      <c r="ET937" s="73"/>
      <c r="EU937" s="73"/>
      <c r="EV937" s="73"/>
      <c r="EW937" s="73"/>
      <c r="EX937" s="73"/>
      <c r="EY937" s="73"/>
      <c r="EZ937" s="73"/>
      <c r="FA937" s="73"/>
      <c r="FB937" s="73"/>
    </row>
    <row r="938" spans="1:158" s="64" customFormat="1" x14ac:dyDescent="0.25">
      <c r="A938" s="280"/>
      <c r="B938" s="55" t="s">
        <v>169</v>
      </c>
      <c r="C938" s="288"/>
      <c r="D938" s="287">
        <v>52</v>
      </c>
      <c r="E938" s="284">
        <v>52</v>
      </c>
      <c r="F938" s="287"/>
      <c r="G938" s="286"/>
      <c r="H938" s="287"/>
      <c r="I938" s="286"/>
      <c r="J938" s="287"/>
      <c r="K938" s="59"/>
      <c r="L938" s="73"/>
      <c r="M938" s="73"/>
      <c r="N938" s="73"/>
      <c r="O938" s="73"/>
      <c r="P938" s="73"/>
      <c r="Q938" s="73"/>
      <c r="R938" s="73"/>
      <c r="S938" s="73"/>
      <c r="T938" s="73"/>
      <c r="U938" s="73"/>
      <c r="V938" s="73"/>
      <c r="W938" s="73"/>
      <c r="X938" s="73"/>
      <c r="Y938" s="73"/>
      <c r="Z938" s="73"/>
      <c r="AA938" s="73"/>
      <c r="AB938" s="73"/>
      <c r="AC938" s="73"/>
      <c r="AD938" s="73"/>
      <c r="AE938" s="73"/>
      <c r="AF938" s="73"/>
      <c r="AG938" s="73"/>
      <c r="AH938" s="73"/>
      <c r="AI938" s="73"/>
      <c r="AJ938" s="73"/>
      <c r="AK938" s="73"/>
      <c r="AL938" s="73"/>
      <c r="AM938" s="73"/>
      <c r="AN938" s="73"/>
      <c r="AO938" s="73"/>
      <c r="AP938" s="73"/>
      <c r="AQ938" s="73"/>
      <c r="AR938" s="73"/>
      <c r="AS938" s="73"/>
      <c r="AT938" s="73"/>
      <c r="AU938" s="73"/>
      <c r="AV938" s="73"/>
      <c r="AW938" s="73"/>
      <c r="AX938" s="73"/>
      <c r="AY938" s="73"/>
      <c r="AZ938" s="73"/>
      <c r="BA938" s="73"/>
      <c r="BB938" s="73"/>
      <c r="BC938" s="73"/>
      <c r="BD938" s="73"/>
      <c r="BE938" s="73"/>
      <c r="BF938" s="73"/>
      <c r="BG938" s="73"/>
      <c r="BH938" s="73"/>
      <c r="BI938" s="73"/>
      <c r="BJ938" s="73"/>
      <c r="BK938" s="73"/>
      <c r="BL938" s="73"/>
      <c r="BM938" s="73"/>
      <c r="BN938" s="73"/>
      <c r="BO938" s="73"/>
      <c r="BP938" s="73"/>
      <c r="BQ938" s="73"/>
      <c r="BR938" s="73"/>
      <c r="BS938" s="73"/>
      <c r="BT938" s="73"/>
      <c r="BU938" s="73"/>
      <c r="BV938" s="73"/>
      <c r="BW938" s="73"/>
      <c r="BX938" s="73"/>
      <c r="BY938" s="73"/>
      <c r="BZ938" s="73"/>
      <c r="CA938" s="73"/>
      <c r="CB938" s="73"/>
      <c r="CC938" s="73"/>
      <c r="CD938" s="73"/>
      <c r="CE938" s="73"/>
      <c r="CF938" s="73"/>
      <c r="CG938" s="73"/>
      <c r="CH938" s="73"/>
      <c r="CI938" s="73"/>
      <c r="CJ938" s="73"/>
      <c r="CK938" s="73"/>
      <c r="CL938" s="73"/>
      <c r="CM938" s="73"/>
      <c r="CN938" s="73"/>
      <c r="CO938" s="73"/>
      <c r="CP938" s="73"/>
      <c r="CQ938" s="73"/>
      <c r="CR938" s="73"/>
      <c r="CS938" s="73"/>
      <c r="CT938" s="73"/>
      <c r="CU938" s="73"/>
      <c r="CV938" s="73"/>
      <c r="CW938" s="73"/>
      <c r="CX938" s="73"/>
      <c r="CY938" s="73"/>
      <c r="CZ938" s="73"/>
      <c r="DA938" s="73"/>
      <c r="DB938" s="73"/>
      <c r="DC938" s="73"/>
      <c r="DD938" s="73"/>
      <c r="DE938" s="73"/>
      <c r="DF938" s="73"/>
      <c r="DG938" s="73"/>
      <c r="DH938" s="73"/>
      <c r="DI938" s="73"/>
      <c r="DJ938" s="73"/>
      <c r="DK938" s="73"/>
      <c r="DL938" s="73"/>
      <c r="DM938" s="73"/>
      <c r="DN938" s="73"/>
      <c r="DO938" s="73"/>
      <c r="DP938" s="73"/>
      <c r="DQ938" s="73"/>
      <c r="DR938" s="73"/>
      <c r="DS938" s="73"/>
      <c r="DT938" s="73"/>
      <c r="DU938" s="73"/>
      <c r="DV938" s="73"/>
      <c r="DW938" s="73"/>
      <c r="DX938" s="73"/>
      <c r="DY938" s="73"/>
      <c r="DZ938" s="73"/>
      <c r="EA938" s="73"/>
      <c r="EB938" s="73"/>
      <c r="EC938" s="73"/>
      <c r="ED938" s="73"/>
      <c r="EE938" s="73"/>
      <c r="EF938" s="73"/>
      <c r="EG938" s="73"/>
      <c r="EH938" s="73"/>
      <c r="EI938" s="73"/>
      <c r="EJ938" s="73"/>
      <c r="EK938" s="73"/>
      <c r="EL938" s="73"/>
      <c r="EM938" s="73"/>
      <c r="EN938" s="73"/>
      <c r="EO938" s="73"/>
      <c r="EP938" s="73"/>
      <c r="EQ938" s="73"/>
      <c r="ER938" s="73"/>
      <c r="ES938" s="73"/>
      <c r="ET938" s="73"/>
      <c r="EU938" s="73"/>
      <c r="EV938" s="73"/>
      <c r="EW938" s="73"/>
      <c r="EX938" s="73"/>
      <c r="EY938" s="73"/>
      <c r="EZ938" s="73"/>
      <c r="FA938" s="73"/>
      <c r="FB938" s="73"/>
    </row>
    <row r="939" spans="1:158" s="64" customFormat="1" x14ac:dyDescent="0.25">
      <c r="A939" s="280"/>
      <c r="B939" s="281" t="s">
        <v>77</v>
      </c>
      <c r="C939" s="288"/>
      <c r="D939" s="283">
        <v>7</v>
      </c>
      <c r="E939" s="284">
        <v>7</v>
      </c>
      <c r="F939" s="287"/>
      <c r="G939" s="286"/>
      <c r="H939" s="287"/>
      <c r="I939" s="286"/>
      <c r="J939" s="388"/>
      <c r="K939" s="59"/>
      <c r="L939" s="73"/>
      <c r="M939" s="73"/>
      <c r="N939" s="73"/>
      <c r="O939" s="73"/>
      <c r="P939" s="73"/>
      <c r="Q939" s="73"/>
      <c r="R939" s="73"/>
      <c r="S939" s="73"/>
      <c r="T939" s="73"/>
      <c r="U939" s="73"/>
      <c r="V939" s="73"/>
      <c r="W939" s="73"/>
      <c r="X939" s="73"/>
      <c r="Y939" s="73"/>
      <c r="Z939" s="73"/>
      <c r="AA939" s="73"/>
      <c r="AB939" s="73"/>
      <c r="AC939" s="73"/>
      <c r="AD939" s="73"/>
      <c r="AE939" s="73"/>
      <c r="AF939" s="73"/>
      <c r="AG939" s="73"/>
      <c r="AH939" s="73"/>
      <c r="AI939" s="73"/>
      <c r="AJ939" s="73"/>
      <c r="AK939" s="73"/>
      <c r="AL939" s="73"/>
      <c r="AM939" s="73"/>
      <c r="AN939" s="73"/>
      <c r="AO939" s="73"/>
      <c r="AP939" s="73"/>
      <c r="AQ939" s="73"/>
      <c r="AR939" s="73"/>
      <c r="AS939" s="73"/>
      <c r="AT939" s="73"/>
      <c r="AU939" s="73"/>
      <c r="AV939" s="73"/>
      <c r="AW939" s="73"/>
      <c r="AX939" s="73"/>
      <c r="AY939" s="73"/>
      <c r="AZ939" s="73"/>
      <c r="BA939" s="73"/>
      <c r="BB939" s="73"/>
      <c r="BC939" s="73"/>
      <c r="BD939" s="73"/>
      <c r="BE939" s="73"/>
      <c r="BF939" s="73"/>
      <c r="BG939" s="73"/>
      <c r="BH939" s="73"/>
      <c r="BI939" s="73"/>
      <c r="BJ939" s="73"/>
      <c r="BK939" s="73"/>
      <c r="BL939" s="73"/>
      <c r="BM939" s="73"/>
      <c r="BN939" s="73"/>
      <c r="BO939" s="73"/>
      <c r="BP939" s="73"/>
      <c r="BQ939" s="73"/>
      <c r="BR939" s="73"/>
      <c r="BS939" s="73"/>
      <c r="BT939" s="73"/>
      <c r="BU939" s="73"/>
      <c r="BV939" s="73"/>
      <c r="BW939" s="73"/>
      <c r="BX939" s="73"/>
      <c r="BY939" s="73"/>
      <c r="BZ939" s="73"/>
      <c r="CA939" s="73"/>
      <c r="CB939" s="73"/>
      <c r="CC939" s="73"/>
      <c r="CD939" s="73"/>
      <c r="CE939" s="73"/>
      <c r="CF939" s="73"/>
      <c r="CG939" s="73"/>
      <c r="CH939" s="73"/>
      <c r="CI939" s="73"/>
      <c r="CJ939" s="73"/>
      <c r="CK939" s="73"/>
      <c r="CL939" s="73"/>
      <c r="CM939" s="73"/>
      <c r="CN939" s="73"/>
      <c r="CO939" s="73"/>
      <c r="CP939" s="73"/>
      <c r="CQ939" s="73"/>
      <c r="CR939" s="73"/>
      <c r="CS939" s="73"/>
      <c r="CT939" s="73"/>
      <c r="CU939" s="73"/>
      <c r="CV939" s="73"/>
      <c r="CW939" s="73"/>
      <c r="CX939" s="73"/>
      <c r="CY939" s="73"/>
      <c r="CZ939" s="73"/>
      <c r="DA939" s="73"/>
      <c r="DB939" s="73"/>
      <c r="DC939" s="73"/>
      <c r="DD939" s="73"/>
      <c r="DE939" s="73"/>
      <c r="DF939" s="73"/>
      <c r="DG939" s="73"/>
      <c r="DH939" s="73"/>
      <c r="DI939" s="73"/>
      <c r="DJ939" s="73"/>
      <c r="DK939" s="73"/>
      <c r="DL939" s="73"/>
      <c r="DM939" s="73"/>
      <c r="DN939" s="73"/>
      <c r="DO939" s="73"/>
      <c r="DP939" s="73"/>
      <c r="DQ939" s="73"/>
      <c r="DR939" s="73"/>
      <c r="DS939" s="73"/>
      <c r="DT939" s="73"/>
      <c r="DU939" s="73"/>
      <c r="DV939" s="73"/>
      <c r="DW939" s="73"/>
      <c r="DX939" s="73"/>
      <c r="DY939" s="73"/>
      <c r="DZ939" s="73"/>
      <c r="EA939" s="73"/>
      <c r="EB939" s="73"/>
      <c r="EC939" s="73"/>
      <c r="ED939" s="73"/>
      <c r="EE939" s="73"/>
      <c r="EF939" s="73"/>
      <c r="EG939" s="73"/>
      <c r="EH939" s="73"/>
      <c r="EI939" s="73"/>
      <c r="EJ939" s="73"/>
      <c r="EK939" s="73"/>
      <c r="EL939" s="73"/>
      <c r="EM939" s="73"/>
      <c r="EN939" s="73"/>
      <c r="EO939" s="73"/>
      <c r="EP939" s="73"/>
      <c r="EQ939" s="73"/>
      <c r="ER939" s="73"/>
      <c r="ES939" s="73"/>
      <c r="ET939" s="73"/>
      <c r="EU939" s="73"/>
      <c r="EV939" s="73"/>
      <c r="EW939" s="73"/>
      <c r="EX939" s="73"/>
      <c r="EY939" s="73"/>
      <c r="EZ939" s="73"/>
      <c r="FA939" s="73"/>
      <c r="FB939" s="73"/>
    </row>
    <row r="940" spans="1:158" s="64" customFormat="1" x14ac:dyDescent="0.25">
      <c r="A940" s="280"/>
      <c r="B940" s="281" t="s">
        <v>38</v>
      </c>
      <c r="C940" s="288"/>
      <c r="D940" s="283">
        <v>16</v>
      </c>
      <c r="E940" s="284">
        <v>13</v>
      </c>
      <c r="F940" s="287"/>
      <c r="G940" s="286"/>
      <c r="H940" s="287"/>
      <c r="I940" s="286"/>
      <c r="J940" s="388"/>
      <c r="K940" s="59"/>
      <c r="L940" s="73"/>
      <c r="M940" s="73"/>
      <c r="N940" s="73"/>
      <c r="O940" s="73"/>
      <c r="P940" s="73"/>
      <c r="Q940" s="73"/>
      <c r="R940" s="73"/>
      <c r="S940" s="73"/>
      <c r="T940" s="73"/>
      <c r="U940" s="73"/>
      <c r="V940" s="73"/>
      <c r="W940" s="73"/>
      <c r="X940" s="73"/>
      <c r="Y940" s="73"/>
      <c r="Z940" s="73"/>
      <c r="AA940" s="73"/>
      <c r="AB940" s="73"/>
      <c r="AC940" s="73"/>
      <c r="AD940" s="73"/>
      <c r="AE940" s="73"/>
      <c r="AF940" s="73"/>
      <c r="AG940" s="73"/>
      <c r="AH940" s="73"/>
      <c r="AI940" s="73"/>
      <c r="AJ940" s="73"/>
      <c r="AK940" s="73"/>
      <c r="AL940" s="73"/>
      <c r="AM940" s="73"/>
      <c r="AN940" s="73"/>
      <c r="AO940" s="73"/>
      <c r="AP940" s="73"/>
      <c r="AQ940" s="73"/>
      <c r="AR940" s="73"/>
      <c r="AS940" s="73"/>
      <c r="AT940" s="73"/>
      <c r="AU940" s="73"/>
      <c r="AV940" s="73"/>
      <c r="AW940" s="73"/>
      <c r="AX940" s="73"/>
      <c r="AY940" s="73"/>
      <c r="AZ940" s="73"/>
      <c r="BA940" s="73"/>
      <c r="BB940" s="73"/>
      <c r="BC940" s="73"/>
      <c r="BD940" s="73"/>
      <c r="BE940" s="73"/>
      <c r="BF940" s="73"/>
      <c r="BG940" s="73"/>
      <c r="BH940" s="73"/>
      <c r="BI940" s="73"/>
      <c r="BJ940" s="73"/>
      <c r="BK940" s="73"/>
      <c r="BL940" s="73"/>
      <c r="BM940" s="73"/>
      <c r="BN940" s="73"/>
      <c r="BO940" s="73"/>
      <c r="BP940" s="73"/>
      <c r="BQ940" s="73"/>
      <c r="BR940" s="73"/>
      <c r="BS940" s="73"/>
      <c r="BT940" s="73"/>
      <c r="BU940" s="73"/>
      <c r="BV940" s="73"/>
      <c r="BW940" s="73"/>
      <c r="BX940" s="73"/>
      <c r="BY940" s="73"/>
      <c r="BZ940" s="73"/>
      <c r="CA940" s="73"/>
      <c r="CB940" s="73"/>
      <c r="CC940" s="73"/>
      <c r="CD940" s="73"/>
      <c r="CE940" s="73"/>
      <c r="CF940" s="73"/>
      <c r="CG940" s="73"/>
      <c r="CH940" s="73"/>
      <c r="CI940" s="73"/>
      <c r="CJ940" s="73"/>
      <c r="CK940" s="73"/>
      <c r="CL940" s="73"/>
      <c r="CM940" s="73"/>
      <c r="CN940" s="73"/>
      <c r="CO940" s="73"/>
      <c r="CP940" s="73"/>
      <c r="CQ940" s="73"/>
      <c r="CR940" s="73"/>
      <c r="CS940" s="73"/>
      <c r="CT940" s="73"/>
      <c r="CU940" s="73"/>
      <c r="CV940" s="73"/>
      <c r="CW940" s="73"/>
      <c r="CX940" s="73"/>
      <c r="CY940" s="73"/>
      <c r="CZ940" s="73"/>
      <c r="DA940" s="73"/>
      <c r="DB940" s="73"/>
      <c r="DC940" s="73"/>
      <c r="DD940" s="73"/>
      <c r="DE940" s="73"/>
      <c r="DF940" s="73"/>
      <c r="DG940" s="73"/>
      <c r="DH940" s="73"/>
      <c r="DI940" s="73"/>
      <c r="DJ940" s="73"/>
      <c r="DK940" s="73"/>
      <c r="DL940" s="73"/>
      <c r="DM940" s="73"/>
      <c r="DN940" s="73"/>
      <c r="DO940" s="73"/>
      <c r="DP940" s="73"/>
      <c r="DQ940" s="73"/>
      <c r="DR940" s="73"/>
      <c r="DS940" s="73"/>
      <c r="DT940" s="73"/>
      <c r="DU940" s="73"/>
      <c r="DV940" s="73"/>
      <c r="DW940" s="73"/>
      <c r="DX940" s="73"/>
      <c r="DY940" s="73"/>
      <c r="DZ940" s="73"/>
      <c r="EA940" s="73"/>
      <c r="EB940" s="73"/>
      <c r="EC940" s="73"/>
      <c r="ED940" s="73"/>
      <c r="EE940" s="73"/>
      <c r="EF940" s="73"/>
      <c r="EG940" s="73"/>
      <c r="EH940" s="73"/>
      <c r="EI940" s="73"/>
      <c r="EJ940" s="73"/>
      <c r="EK940" s="73"/>
      <c r="EL940" s="73"/>
      <c r="EM940" s="73"/>
      <c r="EN940" s="73"/>
      <c r="EO940" s="73"/>
      <c r="EP940" s="73"/>
      <c r="EQ940" s="73"/>
      <c r="ER940" s="73"/>
      <c r="ES940" s="73"/>
      <c r="ET940" s="73"/>
      <c r="EU940" s="73"/>
      <c r="EV940" s="73"/>
      <c r="EW940" s="73"/>
      <c r="EX940" s="73"/>
      <c r="EY940" s="73"/>
      <c r="EZ940" s="73"/>
      <c r="FA940" s="73"/>
      <c r="FB940" s="73"/>
    </row>
    <row r="941" spans="1:158" s="64" customFormat="1" x14ac:dyDescent="0.25">
      <c r="A941" s="280"/>
      <c r="B941" s="281" t="s">
        <v>22</v>
      </c>
      <c r="C941" s="288"/>
      <c r="D941" s="284">
        <v>4</v>
      </c>
      <c r="E941" s="284">
        <v>4</v>
      </c>
      <c r="F941" s="286"/>
      <c r="G941" s="286"/>
      <c r="H941" s="286"/>
      <c r="I941" s="286"/>
      <c r="J941" s="389"/>
      <c r="K941" s="59"/>
      <c r="L941" s="73"/>
      <c r="M941" s="73"/>
      <c r="N941" s="73"/>
      <c r="O941" s="73"/>
      <c r="P941" s="73"/>
      <c r="Q941" s="73"/>
      <c r="R941" s="73"/>
      <c r="S941" s="73"/>
      <c r="T941" s="73"/>
      <c r="U941" s="73"/>
      <c r="V941" s="73"/>
      <c r="W941" s="73"/>
      <c r="X941" s="73"/>
      <c r="Y941" s="73"/>
      <c r="Z941" s="73"/>
      <c r="AA941" s="73"/>
      <c r="AB941" s="73"/>
      <c r="AC941" s="73"/>
      <c r="AD941" s="73"/>
      <c r="AE941" s="73"/>
      <c r="AF941" s="73"/>
      <c r="AG941" s="73"/>
      <c r="AH941" s="73"/>
      <c r="AI941" s="73"/>
      <c r="AJ941" s="73"/>
      <c r="AK941" s="73"/>
      <c r="AL941" s="73"/>
      <c r="AM941" s="73"/>
      <c r="AN941" s="73"/>
      <c r="AO941" s="73"/>
      <c r="AP941" s="73"/>
      <c r="AQ941" s="73"/>
      <c r="AR941" s="73"/>
      <c r="AS941" s="73"/>
      <c r="AT941" s="73"/>
      <c r="AU941" s="73"/>
      <c r="AV941" s="73"/>
      <c r="AW941" s="73"/>
      <c r="AX941" s="73"/>
      <c r="AY941" s="73"/>
      <c r="AZ941" s="73"/>
      <c r="BA941" s="73"/>
      <c r="BB941" s="73"/>
      <c r="BC941" s="73"/>
      <c r="BD941" s="73"/>
      <c r="BE941" s="73"/>
      <c r="BF941" s="73"/>
      <c r="BG941" s="73"/>
      <c r="BH941" s="73"/>
      <c r="BI941" s="73"/>
      <c r="BJ941" s="73"/>
      <c r="BK941" s="73"/>
      <c r="BL941" s="73"/>
      <c r="BM941" s="73"/>
      <c r="BN941" s="73"/>
      <c r="BO941" s="73"/>
      <c r="BP941" s="73"/>
      <c r="BQ941" s="73"/>
      <c r="BR941" s="73"/>
      <c r="BS941" s="73"/>
      <c r="BT941" s="73"/>
      <c r="BU941" s="73"/>
      <c r="BV941" s="73"/>
      <c r="BW941" s="73"/>
      <c r="BX941" s="73"/>
      <c r="BY941" s="73"/>
      <c r="BZ941" s="73"/>
      <c r="CA941" s="73"/>
      <c r="CB941" s="73"/>
      <c r="CC941" s="73"/>
      <c r="CD941" s="73"/>
      <c r="CE941" s="73"/>
      <c r="CF941" s="73"/>
      <c r="CG941" s="73"/>
      <c r="CH941" s="73"/>
      <c r="CI941" s="73"/>
      <c r="CJ941" s="73"/>
      <c r="CK941" s="73"/>
      <c r="CL941" s="73"/>
      <c r="CM941" s="73"/>
      <c r="CN941" s="73"/>
      <c r="CO941" s="73"/>
      <c r="CP941" s="73"/>
      <c r="CQ941" s="73"/>
      <c r="CR941" s="73"/>
      <c r="CS941" s="73"/>
      <c r="CT941" s="73"/>
      <c r="CU941" s="73"/>
      <c r="CV941" s="73"/>
      <c r="CW941" s="73"/>
      <c r="CX941" s="73"/>
      <c r="CY941" s="73"/>
      <c r="CZ941" s="73"/>
      <c r="DA941" s="73"/>
      <c r="DB941" s="73"/>
      <c r="DC941" s="73"/>
      <c r="DD941" s="73"/>
      <c r="DE941" s="73"/>
      <c r="DF941" s="73"/>
      <c r="DG941" s="73"/>
      <c r="DH941" s="73"/>
      <c r="DI941" s="73"/>
      <c r="DJ941" s="73"/>
      <c r="DK941" s="73"/>
      <c r="DL941" s="73"/>
      <c r="DM941" s="73"/>
      <c r="DN941" s="73"/>
      <c r="DO941" s="73"/>
      <c r="DP941" s="73"/>
      <c r="DQ941" s="73"/>
      <c r="DR941" s="73"/>
      <c r="DS941" s="73"/>
      <c r="DT941" s="73"/>
      <c r="DU941" s="73"/>
      <c r="DV941" s="73"/>
      <c r="DW941" s="73"/>
      <c r="DX941" s="73"/>
      <c r="DY941" s="73"/>
      <c r="DZ941" s="73"/>
      <c r="EA941" s="73"/>
      <c r="EB941" s="73"/>
      <c r="EC941" s="73"/>
      <c r="ED941" s="73"/>
      <c r="EE941" s="73"/>
      <c r="EF941" s="73"/>
      <c r="EG941" s="73"/>
      <c r="EH941" s="73"/>
      <c r="EI941" s="73"/>
      <c r="EJ941" s="73"/>
      <c r="EK941" s="73"/>
      <c r="EL941" s="73"/>
      <c r="EM941" s="73"/>
      <c r="EN941" s="73"/>
      <c r="EO941" s="73"/>
      <c r="EP941" s="73"/>
      <c r="EQ941" s="73"/>
      <c r="ER941" s="73"/>
      <c r="ES941" s="73"/>
      <c r="ET941" s="73"/>
      <c r="EU941" s="73"/>
      <c r="EV941" s="73"/>
      <c r="EW941" s="73"/>
      <c r="EX941" s="73"/>
      <c r="EY941" s="73"/>
      <c r="EZ941" s="73"/>
      <c r="FA941" s="73"/>
      <c r="FB941" s="73"/>
    </row>
    <row r="942" spans="1:158" s="64" customFormat="1" x14ac:dyDescent="0.25">
      <c r="A942" s="280"/>
      <c r="B942" s="281" t="s">
        <v>55</v>
      </c>
      <c r="C942" s="288"/>
      <c r="D942" s="283">
        <v>7</v>
      </c>
      <c r="E942" s="284">
        <v>7</v>
      </c>
      <c r="F942" s="388"/>
      <c r="G942" s="286"/>
      <c r="H942" s="287"/>
      <c r="I942" s="286"/>
      <c r="J942" s="287"/>
      <c r="K942" s="59"/>
      <c r="L942" s="73"/>
      <c r="M942" s="73"/>
      <c r="N942" s="73"/>
      <c r="O942" s="73"/>
      <c r="P942" s="73"/>
      <c r="Q942" s="73"/>
      <c r="R942" s="73"/>
      <c r="S942" s="73"/>
      <c r="T942" s="73"/>
      <c r="U942" s="73"/>
      <c r="V942" s="73"/>
      <c r="W942" s="73"/>
      <c r="X942" s="73"/>
      <c r="Y942" s="73"/>
      <c r="Z942" s="73"/>
      <c r="AA942" s="73"/>
      <c r="AB942" s="73"/>
      <c r="AC942" s="73"/>
      <c r="AD942" s="73"/>
      <c r="AE942" s="73"/>
      <c r="AF942" s="73"/>
      <c r="AG942" s="73"/>
      <c r="AH942" s="73"/>
      <c r="AI942" s="73"/>
      <c r="AJ942" s="73"/>
      <c r="AK942" s="73"/>
      <c r="AL942" s="73"/>
      <c r="AM942" s="73"/>
      <c r="AN942" s="73"/>
      <c r="AO942" s="73"/>
      <c r="AP942" s="73"/>
      <c r="AQ942" s="73"/>
      <c r="AR942" s="73"/>
      <c r="AS942" s="73"/>
      <c r="AT942" s="73"/>
      <c r="AU942" s="73"/>
      <c r="AV942" s="73"/>
      <c r="AW942" s="73"/>
      <c r="AX942" s="73"/>
      <c r="AY942" s="73"/>
      <c r="AZ942" s="73"/>
      <c r="BA942" s="73"/>
      <c r="BB942" s="73"/>
      <c r="BC942" s="73"/>
      <c r="BD942" s="73"/>
      <c r="BE942" s="73"/>
      <c r="BF942" s="73"/>
      <c r="BG942" s="73"/>
      <c r="BH942" s="73"/>
      <c r="BI942" s="73"/>
      <c r="BJ942" s="73"/>
      <c r="BK942" s="73"/>
      <c r="BL942" s="73"/>
      <c r="BM942" s="73"/>
      <c r="BN942" s="73"/>
      <c r="BO942" s="73"/>
      <c r="BP942" s="73"/>
      <c r="BQ942" s="73"/>
      <c r="BR942" s="73"/>
      <c r="BS942" s="73"/>
      <c r="BT942" s="73"/>
      <c r="BU942" s="73"/>
      <c r="BV942" s="73"/>
      <c r="BW942" s="73"/>
      <c r="BX942" s="73"/>
      <c r="BY942" s="73"/>
      <c r="BZ942" s="73"/>
      <c r="CA942" s="73"/>
      <c r="CB942" s="73"/>
      <c r="CC942" s="73"/>
      <c r="CD942" s="73"/>
      <c r="CE942" s="73"/>
      <c r="CF942" s="73"/>
      <c r="CG942" s="73"/>
      <c r="CH942" s="73"/>
      <c r="CI942" s="73"/>
      <c r="CJ942" s="73"/>
      <c r="CK942" s="73"/>
      <c r="CL942" s="73"/>
      <c r="CM942" s="73"/>
      <c r="CN942" s="73"/>
      <c r="CO942" s="73"/>
      <c r="CP942" s="73"/>
      <c r="CQ942" s="73"/>
      <c r="CR942" s="73"/>
      <c r="CS942" s="73"/>
      <c r="CT942" s="73"/>
      <c r="CU942" s="73"/>
      <c r="CV942" s="73"/>
      <c r="CW942" s="73"/>
      <c r="CX942" s="73"/>
      <c r="CY942" s="73"/>
      <c r="CZ942" s="73"/>
      <c r="DA942" s="73"/>
      <c r="DB942" s="73"/>
      <c r="DC942" s="73"/>
      <c r="DD942" s="73"/>
      <c r="DE942" s="73"/>
      <c r="DF942" s="73"/>
      <c r="DG942" s="73"/>
      <c r="DH942" s="73"/>
      <c r="DI942" s="73"/>
      <c r="DJ942" s="73"/>
      <c r="DK942" s="73"/>
      <c r="DL942" s="73"/>
      <c r="DM942" s="73"/>
      <c r="DN942" s="73"/>
      <c r="DO942" s="73"/>
      <c r="DP942" s="73"/>
      <c r="DQ942" s="73"/>
      <c r="DR942" s="73"/>
      <c r="DS942" s="73"/>
      <c r="DT942" s="73"/>
      <c r="DU942" s="73"/>
      <c r="DV942" s="73"/>
      <c r="DW942" s="73"/>
      <c r="DX942" s="73"/>
      <c r="DY942" s="73"/>
      <c r="DZ942" s="73"/>
      <c r="EA942" s="73"/>
      <c r="EB942" s="73"/>
      <c r="EC942" s="73"/>
      <c r="ED942" s="73"/>
      <c r="EE942" s="73"/>
      <c r="EF942" s="73"/>
      <c r="EG942" s="73"/>
      <c r="EH942" s="73"/>
      <c r="EI942" s="73"/>
      <c r="EJ942" s="73"/>
      <c r="EK942" s="73"/>
      <c r="EL942" s="73"/>
      <c r="EM942" s="73"/>
      <c r="EN942" s="73"/>
      <c r="EO942" s="73"/>
      <c r="EP942" s="73"/>
      <c r="EQ942" s="73"/>
      <c r="ER942" s="73"/>
      <c r="ES942" s="73"/>
      <c r="ET942" s="73"/>
      <c r="EU942" s="73"/>
      <c r="EV942" s="73"/>
      <c r="EW942" s="73"/>
      <c r="EX942" s="73"/>
      <c r="EY942" s="73"/>
      <c r="EZ942" s="73"/>
      <c r="FA942" s="73"/>
      <c r="FB942" s="73"/>
    </row>
    <row r="943" spans="1:158" s="64" customFormat="1" x14ac:dyDescent="0.25">
      <c r="A943" s="280"/>
      <c r="B943" s="281" t="s">
        <v>127</v>
      </c>
      <c r="C943" s="288"/>
      <c r="D943" s="283"/>
      <c r="E943" s="284">
        <v>166</v>
      </c>
      <c r="F943" s="388"/>
      <c r="G943" s="286"/>
      <c r="H943" s="287"/>
      <c r="I943" s="286"/>
      <c r="J943" s="287"/>
      <c r="K943" s="59"/>
      <c r="L943" s="73"/>
      <c r="M943" s="73"/>
      <c r="N943" s="73"/>
      <c r="O943" s="73"/>
      <c r="P943" s="73"/>
      <c r="Q943" s="73"/>
      <c r="R943" s="73"/>
      <c r="S943" s="73"/>
      <c r="T943" s="73"/>
      <c r="U943" s="73"/>
      <c r="V943" s="73"/>
      <c r="W943" s="73"/>
      <c r="X943" s="73"/>
      <c r="Y943" s="73"/>
      <c r="Z943" s="73"/>
      <c r="AA943" s="73"/>
      <c r="AB943" s="73"/>
      <c r="AC943" s="73"/>
      <c r="AD943" s="73"/>
      <c r="AE943" s="73"/>
      <c r="AF943" s="73"/>
      <c r="AG943" s="73"/>
      <c r="AH943" s="73"/>
      <c r="AI943" s="73"/>
      <c r="AJ943" s="73"/>
      <c r="AK943" s="73"/>
      <c r="AL943" s="73"/>
      <c r="AM943" s="73"/>
      <c r="AN943" s="73"/>
      <c r="AO943" s="73"/>
      <c r="AP943" s="73"/>
      <c r="AQ943" s="73"/>
      <c r="AR943" s="73"/>
      <c r="AS943" s="73"/>
      <c r="AT943" s="73"/>
      <c r="AU943" s="73"/>
      <c r="AV943" s="73"/>
      <c r="AW943" s="73"/>
      <c r="AX943" s="73"/>
      <c r="AY943" s="73"/>
      <c r="AZ943" s="73"/>
      <c r="BA943" s="73"/>
      <c r="BB943" s="73"/>
      <c r="BC943" s="73"/>
      <c r="BD943" s="73"/>
      <c r="BE943" s="73"/>
      <c r="BF943" s="73"/>
      <c r="BG943" s="73"/>
      <c r="BH943" s="73"/>
      <c r="BI943" s="73"/>
      <c r="BJ943" s="73"/>
      <c r="BK943" s="73"/>
      <c r="BL943" s="73"/>
      <c r="BM943" s="73"/>
      <c r="BN943" s="73"/>
      <c r="BO943" s="73"/>
      <c r="BP943" s="73"/>
      <c r="BQ943" s="73"/>
      <c r="BR943" s="73"/>
      <c r="BS943" s="73"/>
      <c r="BT943" s="73"/>
      <c r="BU943" s="73"/>
      <c r="BV943" s="73"/>
      <c r="BW943" s="73"/>
      <c r="BX943" s="73"/>
      <c r="BY943" s="73"/>
      <c r="BZ943" s="73"/>
      <c r="CA943" s="73"/>
      <c r="CB943" s="73"/>
      <c r="CC943" s="73"/>
      <c r="CD943" s="73"/>
      <c r="CE943" s="73"/>
      <c r="CF943" s="73"/>
      <c r="CG943" s="73"/>
      <c r="CH943" s="73"/>
      <c r="CI943" s="73"/>
      <c r="CJ943" s="73"/>
      <c r="CK943" s="73"/>
      <c r="CL943" s="73"/>
      <c r="CM943" s="73"/>
      <c r="CN943" s="73"/>
      <c r="CO943" s="73"/>
      <c r="CP943" s="73"/>
      <c r="CQ943" s="73"/>
      <c r="CR943" s="73"/>
      <c r="CS943" s="73"/>
      <c r="CT943" s="73"/>
      <c r="CU943" s="73"/>
      <c r="CV943" s="73"/>
      <c r="CW943" s="73"/>
      <c r="CX943" s="73"/>
      <c r="CY943" s="73"/>
      <c r="CZ943" s="73"/>
      <c r="DA943" s="73"/>
      <c r="DB943" s="73"/>
      <c r="DC943" s="73"/>
      <c r="DD943" s="73"/>
      <c r="DE943" s="73"/>
      <c r="DF943" s="73"/>
      <c r="DG943" s="73"/>
      <c r="DH943" s="73"/>
      <c r="DI943" s="73"/>
      <c r="DJ943" s="73"/>
      <c r="DK943" s="73"/>
      <c r="DL943" s="73"/>
      <c r="DM943" s="73"/>
      <c r="DN943" s="73"/>
      <c r="DO943" s="73"/>
      <c r="DP943" s="73"/>
      <c r="DQ943" s="73"/>
      <c r="DR943" s="73"/>
      <c r="DS943" s="73"/>
      <c r="DT943" s="73"/>
      <c r="DU943" s="73"/>
      <c r="DV943" s="73"/>
      <c r="DW943" s="73"/>
      <c r="DX943" s="73"/>
      <c r="DY943" s="73"/>
      <c r="DZ943" s="73"/>
      <c r="EA943" s="73"/>
      <c r="EB943" s="73"/>
      <c r="EC943" s="73"/>
      <c r="ED943" s="73"/>
      <c r="EE943" s="73"/>
      <c r="EF943" s="73"/>
      <c r="EG943" s="73"/>
      <c r="EH943" s="73"/>
      <c r="EI943" s="73"/>
      <c r="EJ943" s="73"/>
      <c r="EK943" s="73"/>
      <c r="EL943" s="73"/>
      <c r="EM943" s="73"/>
      <c r="EN943" s="73"/>
      <c r="EO943" s="73"/>
      <c r="EP943" s="73"/>
      <c r="EQ943" s="73"/>
      <c r="ER943" s="73"/>
      <c r="ES943" s="73"/>
      <c r="ET943" s="73"/>
      <c r="EU943" s="73"/>
      <c r="EV943" s="73"/>
      <c r="EW943" s="73"/>
      <c r="EX943" s="73"/>
      <c r="EY943" s="73"/>
      <c r="EZ943" s="73"/>
      <c r="FA943" s="73"/>
      <c r="FB943" s="73"/>
    </row>
    <row r="944" spans="1:158" s="64" customFormat="1" x14ac:dyDescent="0.25">
      <c r="A944" s="280"/>
      <c r="B944" s="280" t="s">
        <v>105</v>
      </c>
      <c r="C944" s="288"/>
      <c r="D944" s="283"/>
      <c r="E944" s="284"/>
      <c r="F944" s="388"/>
      <c r="G944" s="286"/>
      <c r="H944" s="287"/>
      <c r="I944" s="286"/>
      <c r="J944" s="287"/>
      <c r="K944" s="59"/>
      <c r="L944" s="73"/>
      <c r="M944" s="73"/>
      <c r="N944" s="73"/>
      <c r="O944" s="73"/>
      <c r="P944" s="73"/>
      <c r="Q944" s="73"/>
      <c r="R944" s="73"/>
      <c r="S944" s="73"/>
      <c r="T944" s="73"/>
      <c r="U944" s="73"/>
      <c r="V944" s="73"/>
      <c r="W944" s="73"/>
      <c r="X944" s="73"/>
      <c r="Y944" s="73"/>
      <c r="Z944" s="73"/>
      <c r="AA944" s="73"/>
      <c r="AB944" s="73"/>
      <c r="AC944" s="73"/>
      <c r="AD944" s="73"/>
      <c r="AE944" s="73"/>
      <c r="AF944" s="73"/>
      <c r="AG944" s="73"/>
      <c r="AH944" s="73"/>
      <c r="AI944" s="73"/>
      <c r="AJ944" s="73"/>
      <c r="AK944" s="73"/>
      <c r="AL944" s="73"/>
      <c r="AM944" s="73"/>
      <c r="AN944" s="73"/>
      <c r="AO944" s="73"/>
      <c r="AP944" s="73"/>
      <c r="AQ944" s="73"/>
      <c r="AR944" s="73"/>
      <c r="AS944" s="73"/>
      <c r="AT944" s="73"/>
      <c r="AU944" s="73"/>
      <c r="AV944" s="73"/>
      <c r="AW944" s="73"/>
      <c r="AX944" s="73"/>
      <c r="AY944" s="73"/>
      <c r="AZ944" s="73"/>
      <c r="BA944" s="73"/>
      <c r="BB944" s="73"/>
      <c r="BC944" s="73"/>
      <c r="BD944" s="73"/>
      <c r="BE944" s="73"/>
      <c r="BF944" s="73"/>
      <c r="BG944" s="73"/>
      <c r="BH944" s="73"/>
      <c r="BI944" s="73"/>
      <c r="BJ944" s="73"/>
      <c r="BK944" s="73"/>
      <c r="BL944" s="73"/>
      <c r="BM944" s="73"/>
      <c r="BN944" s="73"/>
      <c r="BO944" s="73"/>
      <c r="BP944" s="73"/>
      <c r="BQ944" s="73"/>
      <c r="BR944" s="73"/>
      <c r="BS944" s="73"/>
      <c r="BT944" s="73"/>
      <c r="BU944" s="73"/>
      <c r="BV944" s="73"/>
      <c r="BW944" s="73"/>
      <c r="BX944" s="73"/>
      <c r="BY944" s="73"/>
      <c r="BZ944" s="73"/>
      <c r="CA944" s="73"/>
      <c r="CB944" s="73"/>
      <c r="CC944" s="73"/>
      <c r="CD944" s="73"/>
      <c r="CE944" s="73"/>
      <c r="CF944" s="73"/>
      <c r="CG944" s="73"/>
      <c r="CH944" s="73"/>
      <c r="CI944" s="73"/>
      <c r="CJ944" s="73"/>
      <c r="CK944" s="73"/>
      <c r="CL944" s="73"/>
      <c r="CM944" s="73"/>
      <c r="CN944" s="73"/>
      <c r="CO944" s="73"/>
      <c r="CP944" s="73"/>
      <c r="CQ944" s="73"/>
      <c r="CR944" s="73"/>
      <c r="CS944" s="73"/>
      <c r="CT944" s="73"/>
      <c r="CU944" s="73"/>
      <c r="CV944" s="73"/>
      <c r="CW944" s="73"/>
      <c r="CX944" s="73"/>
      <c r="CY944" s="73"/>
      <c r="CZ944" s="73"/>
      <c r="DA944" s="73"/>
      <c r="DB944" s="73"/>
      <c r="DC944" s="73"/>
      <c r="DD944" s="73"/>
      <c r="DE944" s="73"/>
      <c r="DF944" s="73"/>
      <c r="DG944" s="73"/>
      <c r="DH944" s="73"/>
      <c r="DI944" s="73"/>
      <c r="DJ944" s="73"/>
      <c r="DK944" s="73"/>
      <c r="DL944" s="73"/>
      <c r="DM944" s="73"/>
      <c r="DN944" s="73"/>
      <c r="DO944" s="73"/>
      <c r="DP944" s="73"/>
      <c r="DQ944" s="73"/>
      <c r="DR944" s="73"/>
      <c r="DS944" s="73"/>
      <c r="DT944" s="73"/>
      <c r="DU944" s="73"/>
      <c r="DV944" s="73"/>
      <c r="DW944" s="73"/>
      <c r="DX944" s="73"/>
      <c r="DY944" s="73"/>
      <c r="DZ944" s="73"/>
      <c r="EA944" s="73"/>
      <c r="EB944" s="73"/>
      <c r="EC944" s="73"/>
      <c r="ED944" s="73"/>
      <c r="EE944" s="73"/>
      <c r="EF944" s="73"/>
      <c r="EG944" s="73"/>
      <c r="EH944" s="73"/>
      <c r="EI944" s="73"/>
      <c r="EJ944" s="73"/>
      <c r="EK944" s="73"/>
      <c r="EL944" s="73"/>
      <c r="EM944" s="73"/>
      <c r="EN944" s="73"/>
      <c r="EO944" s="73"/>
      <c r="EP944" s="73"/>
      <c r="EQ944" s="73"/>
      <c r="ER944" s="73"/>
      <c r="ES944" s="73"/>
      <c r="ET944" s="73"/>
      <c r="EU944" s="73"/>
      <c r="EV944" s="73"/>
      <c r="EW944" s="73"/>
      <c r="EX944" s="73"/>
      <c r="EY944" s="73"/>
      <c r="EZ944" s="73"/>
      <c r="FA944" s="73"/>
      <c r="FB944" s="73"/>
    </row>
    <row r="945" spans="1:158" s="64" customFormat="1" x14ac:dyDescent="0.25">
      <c r="A945" s="280"/>
      <c r="B945" s="281" t="s">
        <v>48</v>
      </c>
      <c r="C945" s="288"/>
      <c r="D945" s="283">
        <v>1</v>
      </c>
      <c r="E945" s="284">
        <v>1</v>
      </c>
      <c r="F945" s="388"/>
      <c r="G945" s="286"/>
      <c r="H945" s="287"/>
      <c r="I945" s="286"/>
      <c r="J945" s="287"/>
      <c r="K945" s="59"/>
      <c r="L945" s="73"/>
      <c r="M945" s="73"/>
      <c r="N945" s="73"/>
      <c r="O945" s="73"/>
      <c r="P945" s="73"/>
      <c r="Q945" s="73"/>
      <c r="R945" s="73"/>
      <c r="S945" s="73"/>
      <c r="T945" s="73"/>
      <c r="U945" s="73"/>
      <c r="V945" s="73"/>
      <c r="W945" s="73"/>
      <c r="X945" s="73"/>
      <c r="Y945" s="73"/>
      <c r="Z945" s="73"/>
      <c r="AA945" s="73"/>
      <c r="AB945" s="73"/>
      <c r="AC945" s="73"/>
      <c r="AD945" s="73"/>
      <c r="AE945" s="73"/>
      <c r="AF945" s="73"/>
      <c r="AG945" s="73"/>
      <c r="AH945" s="73"/>
      <c r="AI945" s="73"/>
      <c r="AJ945" s="73"/>
      <c r="AK945" s="73"/>
      <c r="AL945" s="73"/>
      <c r="AM945" s="73"/>
      <c r="AN945" s="73"/>
      <c r="AO945" s="73"/>
      <c r="AP945" s="73"/>
      <c r="AQ945" s="73"/>
      <c r="AR945" s="73"/>
      <c r="AS945" s="73"/>
      <c r="AT945" s="73"/>
      <c r="AU945" s="73"/>
      <c r="AV945" s="73"/>
      <c r="AW945" s="73"/>
      <c r="AX945" s="73"/>
      <c r="AY945" s="73"/>
      <c r="AZ945" s="73"/>
      <c r="BA945" s="73"/>
      <c r="BB945" s="73"/>
      <c r="BC945" s="73"/>
      <c r="BD945" s="73"/>
      <c r="BE945" s="73"/>
      <c r="BF945" s="73"/>
      <c r="BG945" s="73"/>
      <c r="BH945" s="73"/>
      <c r="BI945" s="73"/>
      <c r="BJ945" s="73"/>
      <c r="BK945" s="73"/>
      <c r="BL945" s="73"/>
      <c r="BM945" s="73"/>
      <c r="BN945" s="73"/>
      <c r="BO945" s="73"/>
      <c r="BP945" s="73"/>
      <c r="BQ945" s="73"/>
      <c r="BR945" s="73"/>
      <c r="BS945" s="73"/>
      <c r="BT945" s="73"/>
      <c r="BU945" s="73"/>
      <c r="BV945" s="73"/>
      <c r="BW945" s="73"/>
      <c r="BX945" s="73"/>
      <c r="BY945" s="73"/>
      <c r="BZ945" s="73"/>
      <c r="CA945" s="73"/>
      <c r="CB945" s="73"/>
      <c r="CC945" s="73"/>
      <c r="CD945" s="73"/>
      <c r="CE945" s="73"/>
      <c r="CF945" s="73"/>
      <c r="CG945" s="73"/>
      <c r="CH945" s="73"/>
      <c r="CI945" s="73"/>
      <c r="CJ945" s="73"/>
      <c r="CK945" s="73"/>
      <c r="CL945" s="73"/>
      <c r="CM945" s="73"/>
      <c r="CN945" s="73"/>
      <c r="CO945" s="73"/>
      <c r="CP945" s="73"/>
      <c r="CQ945" s="73"/>
      <c r="CR945" s="73"/>
      <c r="CS945" s="73"/>
      <c r="CT945" s="73"/>
      <c r="CU945" s="73"/>
      <c r="CV945" s="73"/>
      <c r="CW945" s="73"/>
      <c r="CX945" s="73"/>
      <c r="CY945" s="73"/>
      <c r="CZ945" s="73"/>
      <c r="DA945" s="73"/>
      <c r="DB945" s="73"/>
      <c r="DC945" s="73"/>
      <c r="DD945" s="73"/>
      <c r="DE945" s="73"/>
      <c r="DF945" s="73"/>
      <c r="DG945" s="73"/>
      <c r="DH945" s="73"/>
      <c r="DI945" s="73"/>
      <c r="DJ945" s="73"/>
      <c r="DK945" s="73"/>
      <c r="DL945" s="73"/>
      <c r="DM945" s="73"/>
      <c r="DN945" s="73"/>
      <c r="DO945" s="73"/>
      <c r="DP945" s="73"/>
      <c r="DQ945" s="73"/>
      <c r="DR945" s="73"/>
      <c r="DS945" s="73"/>
      <c r="DT945" s="73"/>
      <c r="DU945" s="73"/>
      <c r="DV945" s="73"/>
      <c r="DW945" s="73"/>
      <c r="DX945" s="73"/>
      <c r="DY945" s="73"/>
      <c r="DZ945" s="73"/>
      <c r="EA945" s="73"/>
      <c r="EB945" s="73"/>
      <c r="EC945" s="73"/>
      <c r="ED945" s="73"/>
      <c r="EE945" s="73"/>
      <c r="EF945" s="73"/>
      <c r="EG945" s="73"/>
      <c r="EH945" s="73"/>
      <c r="EI945" s="73"/>
      <c r="EJ945" s="73"/>
      <c r="EK945" s="73"/>
      <c r="EL945" s="73"/>
      <c r="EM945" s="73"/>
      <c r="EN945" s="73"/>
      <c r="EO945" s="73"/>
      <c r="EP945" s="73"/>
      <c r="EQ945" s="73"/>
      <c r="ER945" s="73"/>
      <c r="ES945" s="73"/>
      <c r="ET945" s="73"/>
      <c r="EU945" s="73"/>
      <c r="EV945" s="73"/>
      <c r="EW945" s="73"/>
      <c r="EX945" s="73"/>
      <c r="EY945" s="73"/>
      <c r="EZ945" s="73"/>
      <c r="FA945" s="73"/>
      <c r="FB945" s="73"/>
    </row>
    <row r="946" spans="1:158" s="64" customFormat="1" x14ac:dyDescent="0.25">
      <c r="A946" s="280"/>
      <c r="B946" s="281" t="s">
        <v>21</v>
      </c>
      <c r="C946" s="288"/>
      <c r="D946" s="283">
        <v>1.5</v>
      </c>
      <c r="E946" s="284">
        <v>1.5</v>
      </c>
      <c r="F946" s="389"/>
      <c r="G946" s="286"/>
      <c r="H946" s="287"/>
      <c r="I946" s="286"/>
      <c r="J946" s="287"/>
      <c r="K946" s="59"/>
      <c r="L946" s="73"/>
      <c r="M946" s="73"/>
      <c r="N946" s="73"/>
      <c r="O946" s="73"/>
      <c r="P946" s="73"/>
      <c r="Q946" s="73"/>
      <c r="R946" s="73"/>
      <c r="S946" s="73"/>
      <c r="T946" s="73"/>
      <c r="U946" s="73"/>
      <c r="V946" s="73"/>
      <c r="W946" s="73"/>
      <c r="X946" s="73"/>
      <c r="Y946" s="73"/>
      <c r="Z946" s="73"/>
      <c r="AA946" s="73"/>
      <c r="AB946" s="73"/>
      <c r="AC946" s="73"/>
      <c r="AD946" s="73"/>
      <c r="AE946" s="73"/>
      <c r="AF946" s="73"/>
      <c r="AG946" s="73"/>
      <c r="AH946" s="73"/>
      <c r="AI946" s="73"/>
      <c r="AJ946" s="73"/>
      <c r="AK946" s="73"/>
      <c r="AL946" s="73"/>
      <c r="AM946" s="73"/>
      <c r="AN946" s="73"/>
      <c r="AO946" s="73"/>
      <c r="AP946" s="73"/>
      <c r="AQ946" s="73"/>
      <c r="AR946" s="73"/>
      <c r="AS946" s="73"/>
      <c r="AT946" s="73"/>
      <c r="AU946" s="73"/>
      <c r="AV946" s="73"/>
      <c r="AW946" s="73"/>
      <c r="AX946" s="73"/>
      <c r="AY946" s="73"/>
      <c r="AZ946" s="73"/>
      <c r="BA946" s="73"/>
      <c r="BB946" s="73"/>
      <c r="BC946" s="73"/>
      <c r="BD946" s="73"/>
      <c r="BE946" s="73"/>
      <c r="BF946" s="73"/>
      <c r="BG946" s="73"/>
      <c r="BH946" s="73"/>
      <c r="BI946" s="73"/>
      <c r="BJ946" s="73"/>
      <c r="BK946" s="73"/>
      <c r="BL946" s="73"/>
      <c r="BM946" s="73"/>
      <c r="BN946" s="73"/>
      <c r="BO946" s="73"/>
      <c r="BP946" s="73"/>
      <c r="BQ946" s="73"/>
      <c r="BR946" s="73"/>
      <c r="BS946" s="73"/>
      <c r="BT946" s="73"/>
      <c r="BU946" s="73"/>
      <c r="BV946" s="73"/>
      <c r="BW946" s="73"/>
      <c r="BX946" s="73"/>
      <c r="BY946" s="73"/>
      <c r="BZ946" s="73"/>
      <c r="CA946" s="73"/>
      <c r="CB946" s="73"/>
      <c r="CC946" s="73"/>
      <c r="CD946" s="73"/>
      <c r="CE946" s="73"/>
      <c r="CF946" s="73"/>
      <c r="CG946" s="73"/>
      <c r="CH946" s="73"/>
      <c r="CI946" s="73"/>
      <c r="CJ946" s="73"/>
      <c r="CK946" s="73"/>
      <c r="CL946" s="73"/>
      <c r="CM946" s="73"/>
      <c r="CN946" s="73"/>
      <c r="CO946" s="73"/>
      <c r="CP946" s="73"/>
      <c r="CQ946" s="73"/>
      <c r="CR946" s="73"/>
      <c r="CS946" s="73"/>
      <c r="CT946" s="73"/>
      <c r="CU946" s="73"/>
      <c r="CV946" s="73"/>
      <c r="CW946" s="73"/>
      <c r="CX946" s="73"/>
      <c r="CY946" s="73"/>
      <c r="CZ946" s="73"/>
      <c r="DA946" s="73"/>
      <c r="DB946" s="73"/>
      <c r="DC946" s="73"/>
      <c r="DD946" s="73"/>
      <c r="DE946" s="73"/>
      <c r="DF946" s="73"/>
      <c r="DG946" s="73"/>
      <c r="DH946" s="73"/>
      <c r="DI946" s="73"/>
      <c r="DJ946" s="73"/>
      <c r="DK946" s="73"/>
      <c r="DL946" s="73"/>
      <c r="DM946" s="73"/>
      <c r="DN946" s="73"/>
      <c r="DO946" s="73"/>
      <c r="DP946" s="73"/>
      <c r="DQ946" s="73"/>
      <c r="DR946" s="73"/>
      <c r="DS946" s="73"/>
      <c r="DT946" s="73"/>
      <c r="DU946" s="73"/>
      <c r="DV946" s="73"/>
      <c r="DW946" s="73"/>
      <c r="DX946" s="73"/>
      <c r="DY946" s="73"/>
      <c r="DZ946" s="73"/>
      <c r="EA946" s="73"/>
      <c r="EB946" s="73"/>
      <c r="EC946" s="73"/>
      <c r="ED946" s="73"/>
      <c r="EE946" s="73"/>
      <c r="EF946" s="73"/>
      <c r="EG946" s="73"/>
      <c r="EH946" s="73"/>
      <c r="EI946" s="73"/>
      <c r="EJ946" s="73"/>
      <c r="EK946" s="73"/>
      <c r="EL946" s="73"/>
      <c r="EM946" s="73"/>
      <c r="EN946" s="73"/>
      <c r="EO946" s="73"/>
      <c r="EP946" s="73"/>
      <c r="EQ946" s="73"/>
      <c r="ER946" s="73"/>
      <c r="ES946" s="73"/>
      <c r="ET946" s="73"/>
      <c r="EU946" s="73"/>
      <c r="EV946" s="73"/>
      <c r="EW946" s="73"/>
      <c r="EX946" s="73"/>
      <c r="EY946" s="73"/>
      <c r="EZ946" s="73"/>
      <c r="FA946" s="73"/>
      <c r="FB946" s="73"/>
    </row>
    <row r="947" spans="1:158" s="64" customFormat="1" x14ac:dyDescent="0.25">
      <c r="A947" s="280"/>
      <c r="B947" s="281" t="s">
        <v>19</v>
      </c>
      <c r="C947" s="288"/>
      <c r="D947" s="283">
        <v>18</v>
      </c>
      <c r="E947" s="284">
        <v>18</v>
      </c>
      <c r="F947" s="389"/>
      <c r="G947" s="286"/>
      <c r="H947" s="287"/>
      <c r="I947" s="286"/>
      <c r="J947" s="287"/>
      <c r="K947" s="59"/>
      <c r="L947" s="73"/>
      <c r="M947" s="73"/>
      <c r="N947" s="73"/>
      <c r="O947" s="73"/>
      <c r="P947" s="73"/>
      <c r="Q947" s="73"/>
      <c r="R947" s="73"/>
      <c r="S947" s="73"/>
      <c r="T947" s="73"/>
      <c r="U947" s="73"/>
      <c r="V947" s="73"/>
      <c r="W947" s="73"/>
      <c r="X947" s="73"/>
      <c r="Y947" s="73"/>
      <c r="Z947" s="73"/>
      <c r="AA947" s="73"/>
      <c r="AB947" s="73"/>
      <c r="AC947" s="73"/>
      <c r="AD947" s="73"/>
      <c r="AE947" s="73"/>
      <c r="AF947" s="73"/>
      <c r="AG947" s="73"/>
      <c r="AH947" s="73"/>
      <c r="AI947" s="73"/>
      <c r="AJ947" s="73"/>
      <c r="AK947" s="73"/>
      <c r="AL947" s="73"/>
      <c r="AM947" s="73"/>
      <c r="AN947" s="73"/>
      <c r="AO947" s="73"/>
      <c r="AP947" s="73"/>
      <c r="AQ947" s="73"/>
      <c r="AR947" s="73"/>
      <c r="AS947" s="73"/>
      <c r="AT947" s="73"/>
      <c r="AU947" s="73"/>
      <c r="AV947" s="73"/>
      <c r="AW947" s="73"/>
      <c r="AX947" s="73"/>
      <c r="AY947" s="73"/>
      <c r="AZ947" s="73"/>
      <c r="BA947" s="73"/>
      <c r="BB947" s="73"/>
      <c r="BC947" s="73"/>
      <c r="BD947" s="73"/>
      <c r="BE947" s="73"/>
      <c r="BF947" s="73"/>
      <c r="BG947" s="73"/>
      <c r="BH947" s="73"/>
      <c r="BI947" s="73"/>
      <c r="BJ947" s="73"/>
      <c r="BK947" s="73"/>
      <c r="BL947" s="73"/>
      <c r="BM947" s="73"/>
      <c r="BN947" s="73"/>
      <c r="BO947" s="73"/>
      <c r="BP947" s="73"/>
      <c r="BQ947" s="73"/>
      <c r="BR947" s="73"/>
      <c r="BS947" s="73"/>
      <c r="BT947" s="73"/>
      <c r="BU947" s="73"/>
      <c r="BV947" s="73"/>
      <c r="BW947" s="73"/>
      <c r="BX947" s="73"/>
      <c r="BY947" s="73"/>
      <c r="BZ947" s="73"/>
      <c r="CA947" s="73"/>
      <c r="CB947" s="73"/>
      <c r="CC947" s="73"/>
      <c r="CD947" s="73"/>
      <c r="CE947" s="73"/>
      <c r="CF947" s="73"/>
      <c r="CG947" s="73"/>
      <c r="CH947" s="73"/>
      <c r="CI947" s="73"/>
      <c r="CJ947" s="73"/>
      <c r="CK947" s="73"/>
      <c r="CL947" s="73"/>
      <c r="CM947" s="73"/>
      <c r="CN947" s="73"/>
      <c r="CO947" s="73"/>
      <c r="CP947" s="73"/>
      <c r="CQ947" s="73"/>
      <c r="CR947" s="73"/>
      <c r="CS947" s="73"/>
      <c r="CT947" s="73"/>
      <c r="CU947" s="73"/>
      <c r="CV947" s="73"/>
      <c r="CW947" s="73"/>
      <c r="CX947" s="73"/>
      <c r="CY947" s="73"/>
      <c r="CZ947" s="73"/>
      <c r="DA947" s="73"/>
      <c r="DB947" s="73"/>
      <c r="DC947" s="73"/>
      <c r="DD947" s="73"/>
      <c r="DE947" s="73"/>
      <c r="DF947" s="73"/>
      <c r="DG947" s="73"/>
      <c r="DH947" s="73"/>
      <c r="DI947" s="73"/>
      <c r="DJ947" s="73"/>
      <c r="DK947" s="73"/>
      <c r="DL947" s="73"/>
      <c r="DM947" s="73"/>
      <c r="DN947" s="73"/>
      <c r="DO947" s="73"/>
      <c r="DP947" s="73"/>
      <c r="DQ947" s="73"/>
      <c r="DR947" s="73"/>
      <c r="DS947" s="73"/>
      <c r="DT947" s="73"/>
      <c r="DU947" s="73"/>
      <c r="DV947" s="73"/>
      <c r="DW947" s="73"/>
      <c r="DX947" s="73"/>
      <c r="DY947" s="73"/>
      <c r="DZ947" s="73"/>
      <c r="EA947" s="73"/>
      <c r="EB947" s="73"/>
      <c r="EC947" s="73"/>
      <c r="ED947" s="73"/>
      <c r="EE947" s="73"/>
      <c r="EF947" s="73"/>
      <c r="EG947" s="73"/>
      <c r="EH947" s="73"/>
      <c r="EI947" s="73"/>
      <c r="EJ947" s="73"/>
      <c r="EK947" s="73"/>
      <c r="EL947" s="73"/>
      <c r="EM947" s="73"/>
      <c r="EN947" s="73"/>
      <c r="EO947" s="73"/>
      <c r="EP947" s="73"/>
      <c r="EQ947" s="73"/>
      <c r="ER947" s="73"/>
      <c r="ES947" s="73"/>
      <c r="ET947" s="73"/>
      <c r="EU947" s="73"/>
      <c r="EV947" s="73"/>
      <c r="EW947" s="73"/>
      <c r="EX947" s="73"/>
      <c r="EY947" s="73"/>
      <c r="EZ947" s="73"/>
      <c r="FA947" s="73"/>
      <c r="FB947" s="73"/>
    </row>
    <row r="948" spans="1:158" s="64" customFormat="1" x14ac:dyDescent="0.25">
      <c r="A948" s="280"/>
      <c r="B948" s="281" t="s">
        <v>22</v>
      </c>
      <c r="C948" s="288"/>
      <c r="D948" s="283">
        <v>1.3</v>
      </c>
      <c r="E948" s="284">
        <v>1.3</v>
      </c>
      <c r="F948" s="389"/>
      <c r="G948" s="286"/>
      <c r="H948" s="287"/>
      <c r="I948" s="286"/>
      <c r="J948" s="287"/>
      <c r="K948" s="59"/>
      <c r="L948" s="73"/>
      <c r="M948" s="73"/>
      <c r="N948" s="73"/>
      <c r="O948" s="73"/>
      <c r="P948" s="73"/>
      <c r="Q948" s="73"/>
      <c r="R948" s="73"/>
      <c r="S948" s="73"/>
      <c r="T948" s="73"/>
      <c r="U948" s="73"/>
      <c r="V948" s="73"/>
      <c r="W948" s="73"/>
      <c r="X948" s="73"/>
      <c r="Y948" s="73"/>
      <c r="Z948" s="73"/>
      <c r="AA948" s="73"/>
      <c r="AB948" s="73"/>
      <c r="AC948" s="73"/>
      <c r="AD948" s="73"/>
      <c r="AE948" s="73"/>
      <c r="AF948" s="73"/>
      <c r="AG948" s="73"/>
      <c r="AH948" s="73"/>
      <c r="AI948" s="73"/>
      <c r="AJ948" s="73"/>
      <c r="AK948" s="73"/>
      <c r="AL948" s="73"/>
      <c r="AM948" s="73"/>
      <c r="AN948" s="73"/>
      <c r="AO948" s="73"/>
      <c r="AP948" s="73"/>
      <c r="AQ948" s="73"/>
      <c r="AR948" s="73"/>
      <c r="AS948" s="73"/>
      <c r="AT948" s="73"/>
      <c r="AU948" s="73"/>
      <c r="AV948" s="73"/>
      <c r="AW948" s="73"/>
      <c r="AX948" s="73"/>
      <c r="AY948" s="73"/>
      <c r="AZ948" s="73"/>
      <c r="BA948" s="73"/>
      <c r="BB948" s="73"/>
      <c r="BC948" s="73"/>
      <c r="BD948" s="73"/>
      <c r="BE948" s="73"/>
      <c r="BF948" s="73"/>
      <c r="BG948" s="73"/>
      <c r="BH948" s="73"/>
      <c r="BI948" s="73"/>
      <c r="BJ948" s="73"/>
      <c r="BK948" s="73"/>
      <c r="BL948" s="73"/>
      <c r="BM948" s="73"/>
      <c r="BN948" s="73"/>
      <c r="BO948" s="73"/>
      <c r="BP948" s="73"/>
      <c r="BQ948" s="73"/>
      <c r="BR948" s="73"/>
      <c r="BS948" s="73"/>
      <c r="BT948" s="73"/>
      <c r="BU948" s="73"/>
      <c r="BV948" s="73"/>
      <c r="BW948" s="73"/>
      <c r="BX948" s="73"/>
      <c r="BY948" s="73"/>
      <c r="BZ948" s="73"/>
      <c r="CA948" s="73"/>
      <c r="CB948" s="73"/>
      <c r="CC948" s="73"/>
      <c r="CD948" s="73"/>
      <c r="CE948" s="73"/>
      <c r="CF948" s="73"/>
      <c r="CG948" s="73"/>
      <c r="CH948" s="73"/>
      <c r="CI948" s="73"/>
      <c r="CJ948" s="73"/>
      <c r="CK948" s="73"/>
      <c r="CL948" s="73"/>
      <c r="CM948" s="73"/>
      <c r="CN948" s="73"/>
      <c r="CO948" s="73"/>
      <c r="CP948" s="73"/>
      <c r="CQ948" s="73"/>
      <c r="CR948" s="73"/>
      <c r="CS948" s="73"/>
      <c r="CT948" s="73"/>
      <c r="CU948" s="73"/>
      <c r="CV948" s="73"/>
      <c r="CW948" s="73"/>
      <c r="CX948" s="73"/>
      <c r="CY948" s="73"/>
      <c r="CZ948" s="73"/>
      <c r="DA948" s="73"/>
      <c r="DB948" s="73"/>
      <c r="DC948" s="73"/>
      <c r="DD948" s="73"/>
      <c r="DE948" s="73"/>
      <c r="DF948" s="73"/>
      <c r="DG948" s="73"/>
      <c r="DH948" s="73"/>
      <c r="DI948" s="73"/>
      <c r="DJ948" s="73"/>
      <c r="DK948" s="73"/>
      <c r="DL948" s="73"/>
      <c r="DM948" s="73"/>
      <c r="DN948" s="73"/>
      <c r="DO948" s="73"/>
      <c r="DP948" s="73"/>
      <c r="DQ948" s="73"/>
      <c r="DR948" s="73"/>
      <c r="DS948" s="73"/>
      <c r="DT948" s="73"/>
      <c r="DU948" s="73"/>
      <c r="DV948" s="73"/>
      <c r="DW948" s="73"/>
      <c r="DX948" s="73"/>
      <c r="DY948" s="73"/>
      <c r="DZ948" s="73"/>
      <c r="EA948" s="73"/>
      <c r="EB948" s="73"/>
      <c r="EC948" s="73"/>
      <c r="ED948" s="73"/>
      <c r="EE948" s="73"/>
      <c r="EF948" s="73"/>
      <c r="EG948" s="73"/>
      <c r="EH948" s="73"/>
      <c r="EI948" s="73"/>
      <c r="EJ948" s="73"/>
      <c r="EK948" s="73"/>
      <c r="EL948" s="73"/>
      <c r="EM948" s="73"/>
      <c r="EN948" s="73"/>
      <c r="EO948" s="73"/>
      <c r="EP948" s="73"/>
      <c r="EQ948" s="73"/>
      <c r="ER948" s="73"/>
      <c r="ES948" s="73"/>
      <c r="ET948" s="73"/>
      <c r="EU948" s="73"/>
      <c r="EV948" s="73"/>
      <c r="EW948" s="73"/>
      <c r="EX948" s="73"/>
      <c r="EY948" s="73"/>
      <c r="EZ948" s="73"/>
      <c r="FA948" s="73"/>
      <c r="FB948" s="73"/>
    </row>
    <row r="949" spans="1:158" s="64" customFormat="1" x14ac:dyDescent="0.25">
      <c r="A949" s="280"/>
      <c r="B949" s="281" t="s">
        <v>41</v>
      </c>
      <c r="C949" s="288"/>
      <c r="D949" s="283">
        <v>15.5</v>
      </c>
      <c r="E949" s="284">
        <v>15.5</v>
      </c>
      <c r="F949" s="389"/>
      <c r="G949" s="286"/>
      <c r="H949" s="287"/>
      <c r="I949" s="286"/>
      <c r="J949" s="287"/>
      <c r="K949" s="59"/>
      <c r="L949" s="73"/>
      <c r="M949" s="73"/>
      <c r="N949" s="73"/>
      <c r="O949" s="73"/>
      <c r="P949" s="73"/>
      <c r="Q949" s="73"/>
      <c r="R949" s="73"/>
      <c r="S949" s="73"/>
      <c r="T949" s="73"/>
      <c r="U949" s="73"/>
      <c r="V949" s="73"/>
      <c r="W949" s="73"/>
      <c r="X949" s="73"/>
      <c r="Y949" s="73"/>
      <c r="Z949" s="73"/>
      <c r="AA949" s="73"/>
      <c r="AB949" s="73"/>
      <c r="AC949" s="73"/>
      <c r="AD949" s="73"/>
      <c r="AE949" s="73"/>
      <c r="AF949" s="73"/>
      <c r="AG949" s="73"/>
      <c r="AH949" s="73"/>
      <c r="AI949" s="73"/>
      <c r="AJ949" s="73"/>
      <c r="AK949" s="73"/>
      <c r="AL949" s="73"/>
      <c r="AM949" s="73"/>
      <c r="AN949" s="73"/>
      <c r="AO949" s="73"/>
      <c r="AP949" s="73"/>
      <c r="AQ949" s="73"/>
      <c r="AR949" s="73"/>
      <c r="AS949" s="73"/>
      <c r="AT949" s="73"/>
      <c r="AU949" s="73"/>
      <c r="AV949" s="73"/>
      <c r="AW949" s="73"/>
      <c r="AX949" s="73"/>
      <c r="AY949" s="73"/>
      <c r="AZ949" s="73"/>
      <c r="BA949" s="73"/>
      <c r="BB949" s="73"/>
      <c r="BC949" s="73"/>
      <c r="BD949" s="73"/>
      <c r="BE949" s="73"/>
      <c r="BF949" s="73"/>
      <c r="BG949" s="73"/>
      <c r="BH949" s="73"/>
      <c r="BI949" s="73"/>
      <c r="BJ949" s="73"/>
      <c r="BK949" s="73"/>
      <c r="BL949" s="73"/>
      <c r="BM949" s="73"/>
      <c r="BN949" s="73"/>
      <c r="BO949" s="73"/>
      <c r="BP949" s="73"/>
      <c r="BQ949" s="73"/>
      <c r="BR949" s="73"/>
      <c r="BS949" s="73"/>
      <c r="BT949" s="73"/>
      <c r="BU949" s="73"/>
      <c r="BV949" s="73"/>
      <c r="BW949" s="73"/>
      <c r="BX949" s="73"/>
      <c r="BY949" s="73"/>
      <c r="BZ949" s="73"/>
      <c r="CA949" s="73"/>
      <c r="CB949" s="73"/>
      <c r="CC949" s="73"/>
      <c r="CD949" s="73"/>
      <c r="CE949" s="73"/>
      <c r="CF949" s="73"/>
      <c r="CG949" s="73"/>
      <c r="CH949" s="73"/>
      <c r="CI949" s="73"/>
      <c r="CJ949" s="73"/>
      <c r="CK949" s="73"/>
      <c r="CL949" s="73"/>
      <c r="CM949" s="73"/>
      <c r="CN949" s="73"/>
      <c r="CO949" s="73"/>
      <c r="CP949" s="73"/>
      <c r="CQ949" s="73"/>
      <c r="CR949" s="73"/>
      <c r="CS949" s="73"/>
      <c r="CT949" s="73"/>
      <c r="CU949" s="73"/>
      <c r="CV949" s="73"/>
      <c r="CW949" s="73"/>
      <c r="CX949" s="73"/>
      <c r="CY949" s="73"/>
      <c r="CZ949" s="73"/>
      <c r="DA949" s="73"/>
      <c r="DB949" s="73"/>
      <c r="DC949" s="73"/>
      <c r="DD949" s="73"/>
      <c r="DE949" s="73"/>
      <c r="DF949" s="73"/>
      <c r="DG949" s="73"/>
      <c r="DH949" s="73"/>
      <c r="DI949" s="73"/>
      <c r="DJ949" s="73"/>
      <c r="DK949" s="73"/>
      <c r="DL949" s="73"/>
      <c r="DM949" s="73"/>
      <c r="DN949" s="73"/>
      <c r="DO949" s="73"/>
      <c r="DP949" s="73"/>
      <c r="DQ949" s="73"/>
      <c r="DR949" s="73"/>
      <c r="DS949" s="73"/>
      <c r="DT949" s="73"/>
      <c r="DU949" s="73"/>
      <c r="DV949" s="73"/>
      <c r="DW949" s="73"/>
      <c r="DX949" s="73"/>
      <c r="DY949" s="73"/>
      <c r="DZ949" s="73"/>
      <c r="EA949" s="73"/>
      <c r="EB949" s="73"/>
      <c r="EC949" s="73"/>
      <c r="ED949" s="73"/>
      <c r="EE949" s="73"/>
      <c r="EF949" s="73"/>
      <c r="EG949" s="73"/>
      <c r="EH949" s="73"/>
      <c r="EI949" s="73"/>
      <c r="EJ949" s="73"/>
      <c r="EK949" s="73"/>
      <c r="EL949" s="73"/>
      <c r="EM949" s="73"/>
      <c r="EN949" s="73"/>
      <c r="EO949" s="73"/>
      <c r="EP949" s="73"/>
      <c r="EQ949" s="73"/>
      <c r="ER949" s="73"/>
      <c r="ES949" s="73"/>
      <c r="ET949" s="73"/>
      <c r="EU949" s="73"/>
      <c r="EV949" s="73"/>
      <c r="EW949" s="73"/>
      <c r="EX949" s="73"/>
      <c r="EY949" s="73"/>
      <c r="EZ949" s="73"/>
      <c r="FA949" s="73"/>
      <c r="FB949" s="73"/>
    </row>
    <row r="950" spans="1:158" s="64" customFormat="1" x14ac:dyDescent="0.25">
      <c r="A950" s="280"/>
      <c r="B950" s="281" t="s">
        <v>49</v>
      </c>
      <c r="C950" s="288"/>
      <c r="D950" s="283">
        <v>1</v>
      </c>
      <c r="E950" s="284">
        <v>1</v>
      </c>
      <c r="F950" s="285"/>
      <c r="G950" s="286"/>
      <c r="H950" s="287"/>
      <c r="I950" s="286"/>
      <c r="J950" s="287"/>
      <c r="K950" s="59"/>
      <c r="L950" s="73"/>
      <c r="M950" s="73"/>
      <c r="N950" s="73"/>
      <c r="O950" s="73"/>
      <c r="P950" s="73"/>
      <c r="Q950" s="73"/>
      <c r="R950" s="73"/>
      <c r="S950" s="73"/>
      <c r="T950" s="73"/>
      <c r="U950" s="73"/>
      <c r="V950" s="73"/>
      <c r="W950" s="73"/>
      <c r="X950" s="73"/>
      <c r="Y950" s="73"/>
      <c r="Z950" s="73"/>
      <c r="AA950" s="73"/>
      <c r="AB950" s="73"/>
      <c r="AC950" s="73"/>
      <c r="AD950" s="73"/>
      <c r="AE950" s="73"/>
      <c r="AF950" s="73"/>
      <c r="AG950" s="73"/>
      <c r="AH950" s="73"/>
      <c r="AI950" s="73"/>
      <c r="AJ950" s="73"/>
      <c r="AK950" s="73"/>
      <c r="AL950" s="73"/>
      <c r="AM950" s="73"/>
      <c r="AN950" s="73"/>
      <c r="AO950" s="73"/>
      <c r="AP950" s="73"/>
      <c r="AQ950" s="73"/>
      <c r="AR950" s="73"/>
      <c r="AS950" s="73"/>
      <c r="AT950" s="73"/>
      <c r="AU950" s="73"/>
      <c r="AV950" s="73"/>
      <c r="AW950" s="73"/>
      <c r="AX950" s="73"/>
      <c r="AY950" s="73"/>
      <c r="AZ950" s="73"/>
      <c r="BA950" s="73"/>
      <c r="BB950" s="73"/>
      <c r="BC950" s="73"/>
      <c r="BD950" s="73"/>
      <c r="BE950" s="73"/>
      <c r="BF950" s="73"/>
      <c r="BG950" s="73"/>
      <c r="BH950" s="73"/>
      <c r="BI950" s="73"/>
      <c r="BJ950" s="73"/>
      <c r="BK950" s="73"/>
      <c r="BL950" s="73"/>
      <c r="BM950" s="73"/>
      <c r="BN950" s="73"/>
      <c r="BO950" s="73"/>
      <c r="BP950" s="73"/>
      <c r="BQ950" s="73"/>
      <c r="BR950" s="73"/>
      <c r="BS950" s="73"/>
      <c r="BT950" s="73"/>
      <c r="BU950" s="73"/>
      <c r="BV950" s="73"/>
      <c r="BW950" s="73"/>
      <c r="BX950" s="73"/>
      <c r="BY950" s="73"/>
      <c r="BZ950" s="73"/>
      <c r="CA950" s="73"/>
      <c r="CB950" s="73"/>
      <c r="CC950" s="73"/>
      <c r="CD950" s="73"/>
      <c r="CE950" s="73"/>
      <c r="CF950" s="73"/>
      <c r="CG950" s="73"/>
      <c r="CH950" s="73"/>
      <c r="CI950" s="73"/>
      <c r="CJ950" s="73"/>
      <c r="CK950" s="73"/>
      <c r="CL950" s="73"/>
      <c r="CM950" s="73"/>
      <c r="CN950" s="73"/>
      <c r="CO950" s="73"/>
      <c r="CP950" s="73"/>
      <c r="CQ950" s="73"/>
      <c r="CR950" s="73"/>
      <c r="CS950" s="73"/>
      <c r="CT950" s="73"/>
      <c r="CU950" s="73"/>
      <c r="CV950" s="73"/>
      <c r="CW950" s="73"/>
      <c r="CX950" s="73"/>
      <c r="CY950" s="73"/>
      <c r="CZ950" s="73"/>
      <c r="DA950" s="73"/>
      <c r="DB950" s="73"/>
      <c r="DC950" s="73"/>
      <c r="DD950" s="73"/>
      <c r="DE950" s="73"/>
      <c r="DF950" s="73"/>
      <c r="DG950" s="73"/>
      <c r="DH950" s="73"/>
      <c r="DI950" s="73"/>
      <c r="DJ950" s="73"/>
      <c r="DK950" s="73"/>
      <c r="DL950" s="73"/>
      <c r="DM950" s="73"/>
      <c r="DN950" s="73"/>
      <c r="DO950" s="73"/>
      <c r="DP950" s="73"/>
      <c r="DQ950" s="73"/>
      <c r="DR950" s="73"/>
      <c r="DS950" s="73"/>
      <c r="DT950" s="73"/>
      <c r="DU950" s="73"/>
      <c r="DV950" s="73"/>
      <c r="DW950" s="73"/>
      <c r="DX950" s="73"/>
      <c r="DY950" s="73"/>
      <c r="DZ950" s="73"/>
      <c r="EA950" s="73"/>
      <c r="EB950" s="73"/>
      <c r="EC950" s="73"/>
      <c r="ED950" s="73"/>
      <c r="EE950" s="73"/>
      <c r="EF950" s="73"/>
      <c r="EG950" s="73"/>
      <c r="EH950" s="73"/>
      <c r="EI950" s="73"/>
      <c r="EJ950" s="73"/>
      <c r="EK950" s="73"/>
      <c r="EL950" s="73"/>
      <c r="EM950" s="73"/>
      <c r="EN950" s="73"/>
      <c r="EO950" s="73"/>
      <c r="EP950" s="73"/>
      <c r="EQ950" s="73"/>
      <c r="ER950" s="73"/>
      <c r="ES950" s="73"/>
      <c r="ET950" s="73"/>
      <c r="EU950" s="73"/>
      <c r="EV950" s="73"/>
      <c r="EW950" s="73"/>
      <c r="EX950" s="73"/>
      <c r="EY950" s="73"/>
      <c r="EZ950" s="73"/>
      <c r="FA950" s="73"/>
      <c r="FB950" s="73"/>
    </row>
    <row r="951" spans="1:158" s="64" customFormat="1" x14ac:dyDescent="0.25">
      <c r="A951" s="280"/>
      <c r="B951" s="281" t="s">
        <v>37</v>
      </c>
      <c r="C951" s="288"/>
      <c r="D951" s="283">
        <v>1.25</v>
      </c>
      <c r="E951" s="284">
        <v>1</v>
      </c>
      <c r="F951" s="287"/>
      <c r="G951" s="286"/>
      <c r="H951" s="287"/>
      <c r="I951" s="286"/>
      <c r="J951" s="287"/>
      <c r="K951" s="59"/>
      <c r="L951" s="73"/>
      <c r="M951" s="73"/>
      <c r="N951" s="73"/>
      <c r="O951" s="73"/>
      <c r="P951" s="73"/>
      <c r="Q951" s="73"/>
      <c r="R951" s="73"/>
      <c r="S951" s="73"/>
      <c r="T951" s="73"/>
      <c r="U951" s="73"/>
      <c r="V951" s="73"/>
      <c r="W951" s="73"/>
      <c r="X951" s="73"/>
      <c r="Y951" s="73"/>
      <c r="Z951" s="73"/>
      <c r="AA951" s="73"/>
      <c r="AB951" s="73"/>
      <c r="AC951" s="73"/>
      <c r="AD951" s="73"/>
      <c r="AE951" s="73"/>
      <c r="AF951" s="73"/>
      <c r="AG951" s="73"/>
      <c r="AH951" s="73"/>
      <c r="AI951" s="73"/>
      <c r="AJ951" s="73"/>
      <c r="AK951" s="73"/>
      <c r="AL951" s="73"/>
      <c r="AM951" s="73"/>
      <c r="AN951" s="73"/>
      <c r="AO951" s="73"/>
      <c r="AP951" s="73"/>
      <c r="AQ951" s="73"/>
      <c r="AR951" s="73"/>
      <c r="AS951" s="73"/>
      <c r="AT951" s="73"/>
      <c r="AU951" s="73"/>
      <c r="AV951" s="73"/>
      <c r="AW951" s="73"/>
      <c r="AX951" s="73"/>
      <c r="AY951" s="73"/>
      <c r="AZ951" s="73"/>
      <c r="BA951" s="73"/>
      <c r="BB951" s="73"/>
      <c r="BC951" s="73"/>
      <c r="BD951" s="73"/>
      <c r="BE951" s="73"/>
      <c r="BF951" s="73"/>
      <c r="BG951" s="73"/>
      <c r="BH951" s="73"/>
      <c r="BI951" s="73"/>
      <c r="BJ951" s="73"/>
      <c r="BK951" s="73"/>
      <c r="BL951" s="73"/>
      <c r="BM951" s="73"/>
      <c r="BN951" s="73"/>
      <c r="BO951" s="73"/>
      <c r="BP951" s="73"/>
      <c r="BQ951" s="73"/>
      <c r="BR951" s="73"/>
      <c r="BS951" s="73"/>
      <c r="BT951" s="73"/>
      <c r="BU951" s="73"/>
      <c r="BV951" s="73"/>
      <c r="BW951" s="73"/>
      <c r="BX951" s="73"/>
      <c r="BY951" s="73"/>
      <c r="BZ951" s="73"/>
      <c r="CA951" s="73"/>
      <c r="CB951" s="73"/>
      <c r="CC951" s="73"/>
      <c r="CD951" s="73"/>
      <c r="CE951" s="73"/>
      <c r="CF951" s="73"/>
      <c r="CG951" s="73"/>
      <c r="CH951" s="73"/>
      <c r="CI951" s="73"/>
      <c r="CJ951" s="73"/>
      <c r="CK951" s="73"/>
      <c r="CL951" s="73"/>
      <c r="CM951" s="73"/>
      <c r="CN951" s="73"/>
      <c r="CO951" s="73"/>
      <c r="CP951" s="73"/>
      <c r="CQ951" s="73"/>
      <c r="CR951" s="73"/>
      <c r="CS951" s="73"/>
      <c r="CT951" s="73"/>
      <c r="CU951" s="73"/>
      <c r="CV951" s="73"/>
      <c r="CW951" s="73"/>
      <c r="CX951" s="73"/>
      <c r="CY951" s="73"/>
      <c r="CZ951" s="73"/>
      <c r="DA951" s="73"/>
      <c r="DB951" s="73"/>
      <c r="DC951" s="73"/>
      <c r="DD951" s="73"/>
      <c r="DE951" s="73"/>
      <c r="DF951" s="73"/>
      <c r="DG951" s="73"/>
      <c r="DH951" s="73"/>
      <c r="DI951" s="73"/>
      <c r="DJ951" s="73"/>
      <c r="DK951" s="73"/>
      <c r="DL951" s="73"/>
      <c r="DM951" s="73"/>
      <c r="DN951" s="73"/>
      <c r="DO951" s="73"/>
      <c r="DP951" s="73"/>
      <c r="DQ951" s="73"/>
      <c r="DR951" s="73"/>
      <c r="DS951" s="73"/>
      <c r="DT951" s="73"/>
      <c r="DU951" s="73"/>
      <c r="DV951" s="73"/>
      <c r="DW951" s="73"/>
      <c r="DX951" s="73"/>
      <c r="DY951" s="73"/>
      <c r="DZ951" s="73"/>
      <c r="EA951" s="73"/>
      <c r="EB951" s="73"/>
      <c r="EC951" s="73"/>
      <c r="ED951" s="73"/>
      <c r="EE951" s="73"/>
      <c r="EF951" s="73"/>
      <c r="EG951" s="73"/>
      <c r="EH951" s="73"/>
      <c r="EI951" s="73"/>
      <c r="EJ951" s="73"/>
      <c r="EK951" s="73"/>
      <c r="EL951" s="73"/>
      <c r="EM951" s="73"/>
      <c r="EN951" s="73"/>
      <c r="EO951" s="73"/>
      <c r="EP951" s="73"/>
      <c r="EQ951" s="73"/>
      <c r="ER951" s="73"/>
      <c r="ES951" s="73"/>
      <c r="ET951" s="73"/>
      <c r="EU951" s="73"/>
      <c r="EV951" s="73"/>
      <c r="EW951" s="73"/>
      <c r="EX951" s="73"/>
      <c r="EY951" s="73"/>
      <c r="EZ951" s="73"/>
      <c r="FA951" s="73"/>
      <c r="FB951" s="73"/>
    </row>
    <row r="952" spans="1:158" s="45" customFormat="1" x14ac:dyDescent="0.25">
      <c r="A952" s="280"/>
      <c r="B952" s="281" t="s">
        <v>38</v>
      </c>
      <c r="C952" s="288"/>
      <c r="D952" s="283">
        <v>0.5</v>
      </c>
      <c r="E952" s="284">
        <v>0.4</v>
      </c>
      <c r="F952" s="287"/>
      <c r="G952" s="286"/>
      <c r="H952" s="287"/>
      <c r="I952" s="286"/>
      <c r="J952" s="287"/>
      <c r="K952" s="59"/>
      <c r="L952" s="46"/>
      <c r="M952" s="46"/>
      <c r="N952" s="46"/>
      <c r="O952" s="46"/>
      <c r="P952" s="46"/>
      <c r="Q952" s="46"/>
      <c r="R952" s="46"/>
      <c r="S952" s="46"/>
      <c r="T952" s="46"/>
      <c r="U952" s="46"/>
      <c r="V952" s="46"/>
      <c r="W952" s="46"/>
      <c r="X952" s="46"/>
      <c r="Y952" s="46"/>
      <c r="Z952" s="46"/>
      <c r="AA952" s="46"/>
      <c r="AB952" s="46"/>
      <c r="AC952" s="46"/>
      <c r="AD952" s="46"/>
      <c r="AE952" s="46"/>
      <c r="AF952" s="46"/>
      <c r="AG952" s="46"/>
      <c r="AH952" s="46"/>
      <c r="AI952" s="46"/>
      <c r="AJ952" s="46"/>
      <c r="AK952" s="46"/>
      <c r="AL952" s="46"/>
      <c r="AM952" s="46"/>
      <c r="AN952" s="46"/>
      <c r="AO952" s="46"/>
      <c r="AP952" s="46"/>
      <c r="AQ952" s="46"/>
      <c r="AR952" s="46"/>
      <c r="AS952" s="46"/>
      <c r="AT952" s="46"/>
      <c r="AU952" s="46"/>
    </row>
    <row r="953" spans="1:158" s="45" customFormat="1" x14ac:dyDescent="0.25">
      <c r="A953" s="280"/>
      <c r="B953" s="281" t="s">
        <v>20</v>
      </c>
      <c r="C953" s="288"/>
      <c r="D953" s="283">
        <v>0.2</v>
      </c>
      <c r="E953" s="284">
        <v>0.2</v>
      </c>
      <c r="F953" s="287"/>
      <c r="G953" s="286"/>
      <c r="H953" s="287"/>
      <c r="I953" s="286"/>
      <c r="J953" s="287"/>
      <c r="K953" s="59"/>
      <c r="L953" s="46"/>
      <c r="M953" s="46"/>
      <c r="N953" s="46"/>
      <c r="O953" s="46"/>
      <c r="P953" s="46"/>
      <c r="Q953" s="46"/>
      <c r="R953" s="46"/>
      <c r="S953" s="46"/>
      <c r="T953" s="46"/>
      <c r="U953" s="46"/>
      <c r="V953" s="46"/>
      <c r="W953" s="46"/>
      <c r="X953" s="46"/>
      <c r="Y953" s="46"/>
      <c r="Z953" s="46"/>
      <c r="AA953" s="46"/>
      <c r="AB953" s="46"/>
      <c r="AC953" s="46"/>
      <c r="AD953" s="46"/>
      <c r="AE953" s="46"/>
      <c r="AF953" s="46"/>
      <c r="AG953" s="46"/>
      <c r="AH953" s="46"/>
      <c r="AI953" s="46"/>
      <c r="AJ953" s="46"/>
      <c r="AK953" s="46"/>
      <c r="AL953" s="46"/>
      <c r="AM953" s="46"/>
      <c r="AN953" s="46"/>
      <c r="AO953" s="46"/>
      <c r="AP953" s="46"/>
      <c r="AQ953" s="46"/>
      <c r="AR953" s="46"/>
      <c r="AS953" s="46"/>
      <c r="AT953" s="46"/>
      <c r="AU953" s="46"/>
    </row>
    <row r="954" spans="1:158" s="45" customFormat="1" x14ac:dyDescent="0.25">
      <c r="A954" s="106" t="s">
        <v>407</v>
      </c>
      <c r="B954" s="107"/>
      <c r="C954" s="103" t="s">
        <v>323</v>
      </c>
      <c r="D954" s="114"/>
      <c r="E954" s="103"/>
      <c r="F954" s="115">
        <v>0.4</v>
      </c>
      <c r="G954" s="103">
        <v>0.2</v>
      </c>
      <c r="H954" s="114">
        <v>4.3</v>
      </c>
      <c r="I954" s="115">
        <v>21</v>
      </c>
      <c r="J954" s="103">
        <v>60</v>
      </c>
      <c r="K954" s="108" t="s">
        <v>408</v>
      </c>
      <c r="L954" s="46"/>
      <c r="M954" s="46"/>
      <c r="N954" s="46"/>
      <c r="O954" s="46"/>
      <c r="P954" s="46"/>
      <c r="Q954" s="46"/>
      <c r="R954" s="46"/>
      <c r="S954" s="46"/>
      <c r="T954" s="46"/>
      <c r="U954" s="46"/>
      <c r="V954" s="46"/>
      <c r="W954" s="46"/>
      <c r="X954" s="46"/>
      <c r="Y954" s="46"/>
      <c r="Z954" s="46"/>
      <c r="AA954" s="46"/>
      <c r="AB954" s="46"/>
      <c r="AC954" s="46"/>
      <c r="AD954" s="46"/>
      <c r="AE954" s="46"/>
      <c r="AF954" s="46"/>
      <c r="AG954" s="46"/>
      <c r="AH954" s="46"/>
      <c r="AI954" s="46"/>
      <c r="AJ954" s="46"/>
      <c r="AK954" s="46"/>
      <c r="AL954" s="46"/>
      <c r="AM954" s="46"/>
      <c r="AN954" s="46"/>
      <c r="AO954" s="46"/>
      <c r="AP954" s="46"/>
      <c r="AQ954" s="46"/>
      <c r="AR954" s="46"/>
      <c r="AS954" s="46"/>
      <c r="AT954" s="46"/>
      <c r="AU954" s="46"/>
    </row>
    <row r="955" spans="1:158" s="45" customFormat="1" x14ac:dyDescent="0.25">
      <c r="A955" s="106"/>
      <c r="B955" s="107" t="s">
        <v>409</v>
      </c>
      <c r="C955" s="103"/>
      <c r="D955" s="114">
        <v>1.8</v>
      </c>
      <c r="E955" s="103">
        <v>1.8</v>
      </c>
      <c r="F955" s="115"/>
      <c r="G955" s="103"/>
      <c r="H955" s="114"/>
      <c r="I955" s="115"/>
      <c r="J955" s="103"/>
      <c r="K955" s="108"/>
      <c r="L955" s="46"/>
      <c r="M955" s="46"/>
      <c r="N955" s="46"/>
      <c r="O955" s="46"/>
      <c r="P955" s="46"/>
      <c r="Q955" s="46"/>
      <c r="R955" s="46"/>
      <c r="S955" s="46"/>
      <c r="T955" s="46"/>
      <c r="U955" s="46"/>
      <c r="V955" s="46"/>
      <c r="W955" s="46"/>
      <c r="X955" s="46"/>
      <c r="Y955" s="46"/>
      <c r="Z955" s="46"/>
      <c r="AA955" s="46"/>
      <c r="AB955" s="46"/>
      <c r="AC955" s="46"/>
      <c r="AD955" s="46"/>
      <c r="AE955" s="46"/>
      <c r="AF955" s="46"/>
      <c r="AG955" s="46"/>
      <c r="AH955" s="46"/>
      <c r="AI955" s="46"/>
      <c r="AJ955" s="46"/>
      <c r="AK955" s="46"/>
      <c r="AL955" s="46"/>
      <c r="AM955" s="46"/>
      <c r="AN955" s="46"/>
      <c r="AO955" s="46"/>
      <c r="AP955" s="46"/>
      <c r="AQ955" s="46"/>
      <c r="AR955" s="46"/>
      <c r="AS955" s="46"/>
      <c r="AT955" s="46"/>
      <c r="AU955" s="46"/>
    </row>
    <row r="956" spans="1:158" x14ac:dyDescent="0.25">
      <c r="A956" s="106"/>
      <c r="B956" s="107" t="s">
        <v>20</v>
      </c>
      <c r="C956" s="103"/>
      <c r="D956" s="114">
        <v>3</v>
      </c>
      <c r="E956" s="103">
        <v>3</v>
      </c>
      <c r="F956" s="115"/>
      <c r="G956" s="103"/>
      <c r="H956" s="115"/>
      <c r="I956" s="115"/>
      <c r="J956" s="103"/>
      <c r="K956" s="108"/>
    </row>
    <row r="957" spans="1:158" ht="15" customHeight="1" x14ac:dyDescent="0.25">
      <c r="A957" s="106"/>
      <c r="B957" s="107" t="s">
        <v>19</v>
      </c>
      <c r="C957" s="103"/>
      <c r="D957" s="103">
        <v>120</v>
      </c>
      <c r="E957" s="103">
        <v>120</v>
      </c>
      <c r="F957" s="103"/>
      <c r="G957" s="114"/>
      <c r="H957" s="103"/>
      <c r="I957" s="114"/>
      <c r="J957" s="103"/>
      <c r="K957" s="108"/>
    </row>
    <row r="958" spans="1:158" ht="15" customHeight="1" thickBot="1" x14ac:dyDescent="0.3">
      <c r="A958" s="60" t="s">
        <v>43</v>
      </c>
      <c r="B958" s="55"/>
      <c r="C958" s="56">
        <v>23</v>
      </c>
      <c r="D958" s="58">
        <v>23</v>
      </c>
      <c r="E958" s="58">
        <v>23</v>
      </c>
      <c r="F958" s="58">
        <v>1.8</v>
      </c>
      <c r="G958" s="57">
        <v>0.23</v>
      </c>
      <c r="H958" s="58">
        <v>11.3</v>
      </c>
      <c r="I958" s="57">
        <v>54.5</v>
      </c>
      <c r="J958" s="58">
        <v>0</v>
      </c>
      <c r="K958" s="59"/>
    </row>
    <row r="959" spans="1:158" ht="15" customHeight="1" thickBot="1" x14ac:dyDescent="0.3">
      <c r="A959" s="290" t="s">
        <v>30</v>
      </c>
      <c r="B959" s="291"/>
      <c r="C959" s="292">
        <v>463</v>
      </c>
      <c r="D959" s="314"/>
      <c r="E959" s="275"/>
      <c r="F959" s="314">
        <v>15.700000000000001</v>
      </c>
      <c r="G959" s="314">
        <v>18.03</v>
      </c>
      <c r="H959" s="314">
        <v>69.8</v>
      </c>
      <c r="I959" s="314">
        <v>500.5</v>
      </c>
      <c r="J959" s="314">
        <v>61.6</v>
      </c>
      <c r="K959" s="277"/>
    </row>
    <row r="960" spans="1:158" ht="15" customHeight="1" thickBot="1" x14ac:dyDescent="0.3">
      <c r="A960" s="290" t="s">
        <v>67</v>
      </c>
      <c r="B960" s="291"/>
      <c r="C960" s="292">
        <v>1682.5</v>
      </c>
      <c r="D960" s="324"/>
      <c r="E960" s="275"/>
      <c r="F960" s="385">
        <v>48.076666666666668</v>
      </c>
      <c r="G960" s="385">
        <v>53.771666666666668</v>
      </c>
      <c r="H960" s="385">
        <v>224.78166666666669</v>
      </c>
      <c r="I960" s="385">
        <v>1572.18</v>
      </c>
      <c r="J960" s="385">
        <v>86.31</v>
      </c>
      <c r="K960" s="390"/>
    </row>
    <row r="961" spans="1:11" ht="15" customHeight="1" thickBot="1" x14ac:dyDescent="0.3">
      <c r="A961" s="290" t="s">
        <v>148</v>
      </c>
      <c r="B961" s="291"/>
      <c r="C961" s="275">
        <v>17228</v>
      </c>
      <c r="D961" s="391"/>
      <c r="E961" s="275"/>
      <c r="F961" s="314">
        <v>484.68</v>
      </c>
      <c r="G961" s="314">
        <v>544.03499999999997</v>
      </c>
      <c r="H961" s="314">
        <v>2285.37</v>
      </c>
      <c r="I961" s="314">
        <v>15967.999999999998</v>
      </c>
      <c r="J961" s="314">
        <v>511.15625000000006</v>
      </c>
      <c r="K961" s="390"/>
    </row>
    <row r="962" spans="1:11" ht="15" customHeight="1" x14ac:dyDescent="0.25">
      <c r="A962" s="55"/>
      <c r="B962" s="55"/>
      <c r="C962" s="327"/>
      <c r="D962" s="327"/>
      <c r="E962" s="57"/>
      <c r="F962" s="57">
        <v>48.468000000000004</v>
      </c>
      <c r="G962" s="57">
        <v>54.403499999999994</v>
      </c>
      <c r="H962" s="57">
        <v>228.53699999999998</v>
      </c>
      <c r="I962" s="57">
        <v>1596.7999999999997</v>
      </c>
      <c r="J962" s="57">
        <v>51.115625000000009</v>
      </c>
    </row>
    <row r="963" spans="1:11" x14ac:dyDescent="0.25">
      <c r="A963" s="55"/>
      <c r="B963" s="55"/>
      <c r="C963" s="326"/>
      <c r="D963" s="327"/>
      <c r="E963" s="57"/>
      <c r="F963" s="57">
        <v>193.87200000000001</v>
      </c>
      <c r="G963" s="57">
        <v>489.63149999999996</v>
      </c>
      <c r="H963" s="57">
        <v>914.14799999999991</v>
      </c>
      <c r="I963" s="57">
        <v>1597.6514999999999</v>
      </c>
      <c r="J963" s="57"/>
    </row>
    <row r="964" spans="1:11" x14ac:dyDescent="0.25">
      <c r="A964" s="392" t="s">
        <v>276</v>
      </c>
      <c r="B964" s="55"/>
      <c r="C964" s="326"/>
      <c r="D964" s="327"/>
      <c r="E964" s="57"/>
      <c r="F964" s="57">
        <v>12.134811628193008</v>
      </c>
      <c r="G964" s="57">
        <v>30.646952730304449</v>
      </c>
      <c r="H964" s="57">
        <v>57.218235641502538</v>
      </c>
      <c r="I964" s="57">
        <v>100</v>
      </c>
      <c r="J964" s="57"/>
    </row>
    <row r="965" spans="1:11" x14ac:dyDescent="0.25">
      <c r="B965" s="55"/>
      <c r="C965" s="55"/>
      <c r="D965" s="393"/>
      <c r="E965" s="393"/>
      <c r="F965" s="393"/>
      <c r="G965" s="393"/>
      <c r="I965" s="254"/>
      <c r="J965" s="371"/>
      <c r="K965" s="371"/>
    </row>
    <row r="966" spans="1:11" ht="15" customHeight="1" x14ac:dyDescent="0.25">
      <c r="A966" s="394" t="s">
        <v>149</v>
      </c>
      <c r="B966" s="395"/>
      <c r="C966" s="395"/>
      <c r="D966" s="396"/>
      <c r="E966" s="397"/>
      <c r="F966" s="398"/>
      <c r="G966" s="398"/>
      <c r="H966" s="398"/>
      <c r="I966" s="398"/>
      <c r="J966" s="371"/>
      <c r="K966" s="371"/>
    </row>
    <row r="967" spans="1:11" ht="15" customHeight="1" x14ac:dyDescent="0.25">
      <c r="A967" s="407" t="s">
        <v>304</v>
      </c>
      <c r="B967" s="407"/>
      <c r="C967" s="407"/>
      <c r="D967" s="407"/>
      <c r="E967" s="407"/>
      <c r="F967" s="407"/>
      <c r="G967" s="407"/>
      <c r="H967" s="407"/>
      <c r="I967" s="407"/>
      <c r="J967" s="371"/>
      <c r="K967" s="371"/>
    </row>
    <row r="968" spans="1:11" ht="15" customHeight="1" x14ac:dyDescent="0.25">
      <c r="A968" s="406" t="s">
        <v>150</v>
      </c>
      <c r="B968" s="406"/>
      <c r="C968" s="406"/>
      <c r="D968" s="406"/>
      <c r="E968" s="406"/>
      <c r="F968" s="406"/>
      <c r="G968" s="406"/>
      <c r="H968" s="406"/>
      <c r="I968" s="406"/>
      <c r="J968" s="371"/>
      <c r="K968" s="371"/>
    </row>
    <row r="969" spans="1:11" ht="15" customHeight="1" x14ac:dyDescent="0.25">
      <c r="A969" s="406" t="s">
        <v>356</v>
      </c>
      <c r="B969" s="406"/>
      <c r="C969" s="406"/>
      <c r="D969" s="406"/>
      <c r="E969" s="406"/>
      <c r="F969" s="406"/>
      <c r="G969" s="406"/>
      <c r="H969" s="406"/>
      <c r="I969" s="406"/>
      <c r="J969" s="371"/>
      <c r="K969" s="371"/>
    </row>
    <row r="970" spans="1:11" ht="15" customHeight="1" x14ac:dyDescent="0.25">
      <c r="A970" s="406" t="s">
        <v>357</v>
      </c>
      <c r="B970" s="406"/>
      <c r="C970" s="406"/>
      <c r="D970" s="406"/>
      <c r="E970" s="406"/>
      <c r="F970" s="406"/>
      <c r="G970" s="406"/>
      <c r="H970" s="406"/>
      <c r="I970" s="406"/>
      <c r="J970" s="371"/>
      <c r="K970" s="371"/>
    </row>
    <row r="971" spans="1:11" ht="15" customHeight="1" x14ac:dyDescent="0.25">
      <c r="A971" s="406" t="s">
        <v>151</v>
      </c>
      <c r="B971" s="406"/>
      <c r="C971" s="406"/>
      <c r="D971" s="406"/>
      <c r="E971" s="406"/>
      <c r="F971" s="406"/>
      <c r="G971" s="406"/>
      <c r="H971" s="406"/>
      <c r="I971" s="406"/>
      <c r="J971" s="371"/>
      <c r="K971" s="371"/>
    </row>
    <row r="972" spans="1:11" ht="15" customHeight="1" x14ac:dyDescent="0.25">
      <c r="A972" s="406" t="s">
        <v>296</v>
      </c>
      <c r="B972" s="406"/>
      <c r="C972" s="406"/>
      <c r="D972" s="406"/>
      <c r="E972" s="406"/>
      <c r="F972" s="406"/>
      <c r="G972" s="406"/>
      <c r="H972" s="406"/>
      <c r="I972" s="406"/>
      <c r="J972" s="371"/>
      <c r="K972" s="371"/>
    </row>
    <row r="973" spans="1:11" ht="15" customHeight="1" x14ac:dyDescent="0.25">
      <c r="A973" s="406" t="s">
        <v>271</v>
      </c>
      <c r="B973" s="406"/>
      <c r="C973" s="406"/>
      <c r="D973" s="406"/>
      <c r="E973" s="406"/>
      <c r="F973" s="406"/>
      <c r="G973" s="406"/>
      <c r="H973" s="406"/>
      <c r="I973" s="406"/>
      <c r="J973" s="371"/>
      <c r="K973" s="371"/>
    </row>
    <row r="974" spans="1:11" ht="15" customHeight="1" x14ac:dyDescent="0.25">
      <c r="A974" s="406" t="s">
        <v>298</v>
      </c>
      <c r="B974" s="406"/>
      <c r="C974" s="406"/>
      <c r="D974" s="406"/>
      <c r="E974" s="406"/>
      <c r="F974" s="406"/>
      <c r="G974" s="406"/>
      <c r="H974" s="406"/>
      <c r="I974" s="406"/>
      <c r="J974" s="371"/>
      <c r="K974" s="371"/>
    </row>
    <row r="975" spans="1:11" ht="15" customHeight="1" x14ac:dyDescent="0.25">
      <c r="A975" s="406" t="s">
        <v>297</v>
      </c>
      <c r="B975" s="406"/>
      <c r="C975" s="406"/>
      <c r="D975" s="406"/>
      <c r="E975" s="406"/>
      <c r="F975" s="406"/>
      <c r="G975" s="406"/>
      <c r="H975" s="406"/>
      <c r="I975" s="406"/>
      <c r="J975" s="371"/>
      <c r="K975" s="371"/>
    </row>
    <row r="976" spans="1:11" x14ac:dyDescent="0.25">
      <c r="A976" s="406" t="s">
        <v>152</v>
      </c>
      <c r="B976" s="406"/>
      <c r="C976" s="406"/>
      <c r="D976" s="406"/>
      <c r="E976" s="406"/>
      <c r="F976" s="406"/>
      <c r="G976" s="406"/>
      <c r="H976" s="406"/>
      <c r="I976" s="406"/>
      <c r="J976" s="371"/>
      <c r="K976" s="371"/>
    </row>
    <row r="977" spans="1:11" x14ac:dyDescent="0.25">
      <c r="A977" s="406" t="s">
        <v>299</v>
      </c>
      <c r="B977" s="406"/>
      <c r="C977" s="406"/>
      <c r="D977" s="406"/>
      <c r="E977" s="406"/>
      <c r="F977" s="406"/>
      <c r="G977" s="406"/>
      <c r="H977" s="406"/>
      <c r="I977" s="406"/>
      <c r="J977" s="371"/>
      <c r="K977" s="371"/>
    </row>
    <row r="978" spans="1:11" ht="15" customHeight="1" x14ac:dyDescent="0.25">
      <c r="A978" s="406" t="s">
        <v>272</v>
      </c>
      <c r="B978" s="406"/>
      <c r="C978" s="406"/>
      <c r="D978" s="406"/>
      <c r="E978" s="406"/>
      <c r="F978" s="406"/>
      <c r="G978" s="406"/>
      <c r="H978" s="406"/>
      <c r="I978" s="406"/>
      <c r="J978" s="371"/>
      <c r="K978" s="371"/>
    </row>
    <row r="979" spans="1:11" ht="15" customHeight="1" x14ac:dyDescent="0.25">
      <c r="A979" s="406" t="s">
        <v>273</v>
      </c>
      <c r="B979" s="406"/>
      <c r="C979" s="406"/>
      <c r="D979" s="406"/>
      <c r="E979" s="406"/>
      <c r="F979" s="406"/>
      <c r="G979" s="406"/>
      <c r="H979" s="406"/>
      <c r="I979" s="406"/>
      <c r="J979" s="371"/>
      <c r="K979" s="371"/>
    </row>
    <row r="980" spans="1:11" ht="15" customHeight="1" x14ac:dyDescent="0.25">
      <c r="A980" s="407" t="s">
        <v>274</v>
      </c>
      <c r="B980" s="407"/>
      <c r="C980" s="407"/>
      <c r="D980" s="407"/>
      <c r="E980" s="407"/>
      <c r="F980" s="407"/>
      <c r="G980" s="407"/>
      <c r="H980" s="407"/>
      <c r="I980" s="407"/>
      <c r="J980" s="371"/>
      <c r="K980" s="371"/>
    </row>
    <row r="981" spans="1:11" ht="15" customHeight="1" x14ac:dyDescent="0.25">
      <c r="A981" s="407" t="s">
        <v>308</v>
      </c>
      <c r="B981" s="407"/>
      <c r="C981" s="407"/>
      <c r="D981" s="407"/>
      <c r="E981" s="407"/>
      <c r="F981" s="407"/>
      <c r="G981" s="407"/>
      <c r="H981" s="407"/>
      <c r="I981" s="407"/>
      <c r="J981" s="371"/>
      <c r="K981" s="371"/>
    </row>
    <row r="982" spans="1:11" ht="15" customHeight="1" x14ac:dyDescent="0.25">
      <c r="A982" s="406" t="s">
        <v>275</v>
      </c>
      <c r="B982" s="406"/>
      <c r="C982" s="406"/>
      <c r="D982" s="406"/>
      <c r="E982" s="406"/>
      <c r="F982" s="406"/>
      <c r="G982" s="406"/>
      <c r="H982" s="406"/>
      <c r="I982" s="406"/>
      <c r="J982" s="371"/>
      <c r="K982" s="371"/>
    </row>
    <row r="983" spans="1:11" ht="15" customHeight="1" x14ac:dyDescent="0.25">
      <c r="A983" s="406" t="s">
        <v>302</v>
      </c>
      <c r="B983" s="406"/>
      <c r="C983" s="406"/>
      <c r="D983" s="406"/>
      <c r="E983" s="406"/>
      <c r="F983" s="406"/>
      <c r="G983" s="406"/>
      <c r="H983" s="406"/>
      <c r="I983" s="406"/>
      <c r="J983" s="371"/>
      <c r="K983" s="371"/>
    </row>
    <row r="984" spans="1:11" ht="15" customHeight="1" x14ac:dyDescent="0.25">
      <c r="A984" s="406" t="s">
        <v>300</v>
      </c>
      <c r="B984" s="406"/>
      <c r="C984" s="406"/>
      <c r="D984" s="406"/>
      <c r="E984" s="406"/>
      <c r="F984" s="406"/>
      <c r="G984" s="406"/>
      <c r="H984" s="406"/>
      <c r="I984" s="406"/>
      <c r="J984" s="371"/>
      <c r="K984" s="371"/>
    </row>
    <row r="985" spans="1:11" ht="15" customHeight="1" x14ac:dyDescent="0.25">
      <c r="A985" s="406" t="s">
        <v>303</v>
      </c>
      <c r="B985" s="406"/>
      <c r="C985" s="406"/>
      <c r="D985" s="406"/>
      <c r="E985" s="406"/>
      <c r="F985" s="406"/>
      <c r="G985" s="406"/>
      <c r="H985" s="406"/>
      <c r="I985" s="406"/>
      <c r="J985" s="371"/>
      <c r="K985" s="371"/>
    </row>
    <row r="986" spans="1:11" ht="15" customHeight="1" x14ac:dyDescent="0.25">
      <c r="A986" s="406" t="s">
        <v>301</v>
      </c>
      <c r="B986" s="406"/>
      <c r="C986" s="406"/>
      <c r="D986" s="406"/>
      <c r="E986" s="406"/>
      <c r="F986" s="406"/>
      <c r="G986" s="406"/>
      <c r="H986" s="406"/>
      <c r="I986" s="406"/>
      <c r="J986" s="371"/>
      <c r="K986" s="371"/>
    </row>
    <row r="987" spans="1:11" ht="15" customHeight="1" x14ac:dyDescent="0.25">
      <c r="A987" s="408" t="s">
        <v>418</v>
      </c>
      <c r="B987" s="408"/>
      <c r="C987" s="408"/>
      <c r="D987" s="408"/>
      <c r="E987" s="408"/>
      <c r="F987" s="408"/>
      <c r="G987" s="408"/>
      <c r="H987" s="408"/>
      <c r="I987" s="408"/>
      <c r="J987" s="371"/>
      <c r="K987" s="371"/>
    </row>
    <row r="988" spans="1:11" ht="15" customHeight="1" x14ac:dyDescent="0.25">
      <c r="A988" s="406" t="s">
        <v>153</v>
      </c>
      <c r="B988" s="406"/>
      <c r="C988" s="406"/>
      <c r="D988" s="406"/>
      <c r="E988" s="406"/>
      <c r="F988" s="406"/>
      <c r="G988" s="406"/>
      <c r="H988" s="406"/>
      <c r="I988" s="406"/>
      <c r="J988" s="371"/>
      <c r="K988" s="371"/>
    </row>
    <row r="989" spans="1:11" x14ac:dyDescent="0.25">
      <c r="A989" s="406" t="s">
        <v>154</v>
      </c>
      <c r="B989" s="406"/>
      <c r="C989" s="406"/>
      <c r="D989" s="406"/>
      <c r="E989" s="406"/>
      <c r="F989" s="406"/>
      <c r="G989" s="406"/>
      <c r="H989" s="406"/>
      <c r="I989" s="406"/>
      <c r="J989" s="371"/>
      <c r="K989" s="371"/>
    </row>
    <row r="990" spans="1:11" x14ac:dyDescent="0.25">
      <c r="A990" s="406" t="s">
        <v>155</v>
      </c>
      <c r="B990" s="406"/>
      <c r="C990" s="406"/>
      <c r="D990" s="406"/>
      <c r="E990" s="406"/>
      <c r="F990" s="406"/>
      <c r="G990" s="406"/>
      <c r="H990" s="406"/>
      <c r="I990" s="406"/>
      <c r="J990" s="371"/>
      <c r="K990" s="371"/>
    </row>
    <row r="991" spans="1:11" x14ac:dyDescent="0.25">
      <c r="A991" s="406" t="s">
        <v>156</v>
      </c>
      <c r="B991" s="406"/>
      <c r="C991" s="406"/>
      <c r="D991" s="406"/>
      <c r="E991" s="406"/>
      <c r="F991" s="406"/>
      <c r="G991" s="406"/>
      <c r="H991" s="406"/>
      <c r="I991" s="406"/>
      <c r="J991" s="371"/>
      <c r="K991" s="371"/>
    </row>
    <row r="992" spans="1:11" x14ac:dyDescent="0.25">
      <c r="A992" s="406" t="s">
        <v>157</v>
      </c>
      <c r="B992" s="406"/>
      <c r="C992" s="406"/>
      <c r="D992" s="406"/>
      <c r="E992" s="406"/>
      <c r="F992" s="406"/>
      <c r="G992" s="406"/>
      <c r="H992" s="406"/>
      <c r="I992" s="406"/>
      <c r="J992" s="371"/>
      <c r="K992" s="371"/>
    </row>
    <row r="993" spans="5:5" x14ac:dyDescent="0.25">
      <c r="E993" s="400"/>
    </row>
    <row r="994" spans="5:5" x14ac:dyDescent="0.25">
      <c r="E994" s="400"/>
    </row>
  </sheetData>
  <mergeCells count="36">
    <mergeCell ref="A972:I972"/>
    <mergeCell ref="F7:H7"/>
    <mergeCell ref="F113:H113"/>
    <mergeCell ref="F301:H301"/>
    <mergeCell ref="F384:H384"/>
    <mergeCell ref="F208:H208"/>
    <mergeCell ref="F480:H480"/>
    <mergeCell ref="F593:H593"/>
    <mergeCell ref="F676:H676"/>
    <mergeCell ref="F773:H773"/>
    <mergeCell ref="A967:I967"/>
    <mergeCell ref="A968:I968"/>
    <mergeCell ref="A969:I969"/>
    <mergeCell ref="A970:I970"/>
    <mergeCell ref="A971:I971"/>
    <mergeCell ref="F867:H867"/>
    <mergeCell ref="A989:I989"/>
    <mergeCell ref="A990:I990"/>
    <mergeCell ref="A991:I991"/>
    <mergeCell ref="A992:I992"/>
    <mergeCell ref="A988:I988"/>
    <mergeCell ref="A983:I983"/>
    <mergeCell ref="A984:I984"/>
    <mergeCell ref="A985:I985"/>
    <mergeCell ref="A986:I986"/>
    <mergeCell ref="A987:I987"/>
    <mergeCell ref="A982:I982"/>
    <mergeCell ref="A973:I973"/>
    <mergeCell ref="A974:I974"/>
    <mergeCell ref="A975:I975"/>
    <mergeCell ref="A976:I976"/>
    <mergeCell ref="A977:I977"/>
    <mergeCell ref="A978:I978"/>
    <mergeCell ref="A979:I979"/>
    <mergeCell ref="A980:I980"/>
    <mergeCell ref="A981:I981"/>
  </mergeCells>
  <pageMargins left="0.25" right="0.25" top="0.75" bottom="0.75" header="0.3" footer="0.3"/>
  <pageSetup paperSize="9" scale="10" fitToHeight="0" orientation="landscape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B526"/>
  <sheetViews>
    <sheetView tabSelected="1" view="pageBreakPreview" zoomScale="82" zoomScaleSheetLayoutView="82" workbookViewId="0">
      <selection activeCell="A88" sqref="A88"/>
    </sheetView>
  </sheetViews>
  <sheetFormatPr defaultRowHeight="15" x14ac:dyDescent="0.25"/>
  <cols>
    <col min="1" max="1" width="26.5703125" style="82" customWidth="1"/>
    <col min="2" max="2" width="21.28515625" style="82" customWidth="1"/>
    <col min="3" max="3" width="9.140625" style="84" customWidth="1"/>
    <col min="4" max="5" width="7" style="85" customWidth="1"/>
    <col min="6" max="6" width="8" style="85" customWidth="1"/>
    <col min="7" max="7" width="11" style="85" customWidth="1"/>
    <col min="8" max="8" width="13.5703125" style="82" customWidth="1"/>
  </cols>
  <sheetData>
    <row r="1" spans="1:10" x14ac:dyDescent="0.25">
      <c r="A1" s="82" t="s">
        <v>358</v>
      </c>
      <c r="E1" s="412" t="s">
        <v>364</v>
      </c>
      <c r="F1" s="412"/>
      <c r="G1" s="412"/>
      <c r="H1" s="412"/>
      <c r="I1" s="111"/>
      <c r="J1" s="112"/>
    </row>
    <row r="2" spans="1:10" ht="55.5" customHeight="1" x14ac:dyDescent="0.25">
      <c r="A2" s="82" t="s">
        <v>399</v>
      </c>
      <c r="E2" s="413" t="s">
        <v>383</v>
      </c>
      <c r="F2" s="413"/>
      <c r="G2" s="413"/>
      <c r="H2" s="413"/>
      <c r="I2" s="111"/>
      <c r="J2" s="112"/>
    </row>
    <row r="3" spans="1:10" x14ac:dyDescent="0.25">
      <c r="A3" s="80" t="s">
        <v>366</v>
      </c>
      <c r="B3" s="80"/>
      <c r="C3" s="88"/>
      <c r="D3" s="81"/>
      <c r="E3" s="414" t="s">
        <v>384</v>
      </c>
      <c r="F3" s="414"/>
      <c r="G3" s="414"/>
      <c r="H3" s="414"/>
      <c r="I3" s="111"/>
      <c r="J3" s="112"/>
    </row>
    <row r="4" spans="1:10" x14ac:dyDescent="0.25">
      <c r="A4" s="80"/>
      <c r="B4" s="80"/>
      <c r="C4" s="88"/>
      <c r="D4" s="81"/>
      <c r="E4" s="414" t="s">
        <v>365</v>
      </c>
      <c r="F4" s="414"/>
      <c r="G4" s="414"/>
      <c r="H4" s="414"/>
      <c r="I4" s="111"/>
      <c r="J4" s="112"/>
    </row>
    <row r="5" spans="1:10" x14ac:dyDescent="0.25">
      <c r="A5" s="80"/>
      <c r="B5" s="80"/>
      <c r="C5" s="150" t="s">
        <v>0</v>
      </c>
      <c r="D5" s="150"/>
      <c r="E5" s="150"/>
      <c r="F5" s="150"/>
      <c r="G5" s="150"/>
      <c r="H5" s="148"/>
      <c r="I5" s="110"/>
    </row>
    <row r="6" spans="1:10" x14ac:dyDescent="0.25">
      <c r="A6" s="80"/>
      <c r="B6" s="80"/>
      <c r="C6" s="83" t="s">
        <v>307</v>
      </c>
      <c r="D6" s="83"/>
      <c r="E6" s="83"/>
      <c r="F6" s="83"/>
      <c r="G6" s="83"/>
      <c r="H6" s="148"/>
      <c r="I6" s="110"/>
    </row>
    <row r="7" spans="1:10" x14ac:dyDescent="0.25">
      <c r="A7" s="80"/>
      <c r="B7" s="80"/>
      <c r="C7" s="83" t="s">
        <v>385</v>
      </c>
      <c r="D7" s="83"/>
      <c r="E7" s="83"/>
      <c r="F7" s="83"/>
      <c r="G7" s="83"/>
      <c r="H7" s="148"/>
      <c r="I7" s="110"/>
    </row>
    <row r="8" spans="1:10" ht="15.75" thickBot="1" x14ac:dyDescent="0.3">
      <c r="A8" s="82" t="s">
        <v>2</v>
      </c>
    </row>
    <row r="9" spans="1:10" ht="22.5" x14ac:dyDescent="0.25">
      <c r="A9" s="162" t="s">
        <v>295</v>
      </c>
      <c r="B9" s="163"/>
      <c r="C9" s="164" t="s">
        <v>291</v>
      </c>
      <c r="D9" s="415" t="s">
        <v>292</v>
      </c>
      <c r="E9" s="416"/>
      <c r="F9" s="417"/>
      <c r="G9" s="165" t="s">
        <v>4</v>
      </c>
      <c r="H9" s="166" t="s">
        <v>293</v>
      </c>
    </row>
    <row r="10" spans="1:10" ht="15.75" thickBot="1" x14ac:dyDescent="0.3">
      <c r="A10" s="167" t="s">
        <v>294</v>
      </c>
      <c r="B10" s="168"/>
      <c r="C10" s="169"/>
      <c r="D10" s="170"/>
      <c r="E10" s="171"/>
      <c r="F10" s="172"/>
      <c r="G10" s="173" t="s">
        <v>7</v>
      </c>
      <c r="H10" s="157"/>
    </row>
    <row r="11" spans="1:10" ht="15.75" thickBot="1" x14ac:dyDescent="0.3">
      <c r="A11" s="174"/>
      <c r="B11" s="175"/>
      <c r="C11" s="176"/>
      <c r="D11" s="177" t="s">
        <v>10</v>
      </c>
      <c r="E11" s="177" t="s">
        <v>11</v>
      </c>
      <c r="F11" s="178" t="s">
        <v>12</v>
      </c>
      <c r="G11" s="178" t="s">
        <v>13</v>
      </c>
      <c r="H11" s="179"/>
    </row>
    <row r="12" spans="1:10" ht="51.75" customHeight="1" x14ac:dyDescent="0.25">
      <c r="A12" s="78"/>
      <c r="B12" s="79" t="s">
        <v>15</v>
      </c>
      <c r="C12" s="151"/>
      <c r="D12" s="180"/>
      <c r="E12" s="180"/>
      <c r="F12" s="181"/>
      <c r="G12" s="182"/>
      <c r="H12" s="157"/>
    </row>
    <row r="13" spans="1:10" ht="22.5" x14ac:dyDescent="0.25">
      <c r="A13" s="78" t="s">
        <v>195</v>
      </c>
      <c r="B13" s="79"/>
      <c r="C13" s="151" t="s">
        <v>16</v>
      </c>
      <c r="D13" s="158">
        <v>10</v>
      </c>
      <c r="E13" s="156">
        <v>10</v>
      </c>
      <c r="F13" s="156">
        <v>24.5</v>
      </c>
      <c r="G13" s="158">
        <v>228</v>
      </c>
      <c r="H13" s="157" t="s">
        <v>61</v>
      </c>
    </row>
    <row r="14" spans="1:10" x14ac:dyDescent="0.25">
      <c r="A14" s="183" t="s">
        <v>188</v>
      </c>
      <c r="B14" s="86"/>
      <c r="C14" s="184" t="s">
        <v>333</v>
      </c>
      <c r="D14" s="185">
        <v>0.06</v>
      </c>
      <c r="E14" s="186">
        <v>0.02</v>
      </c>
      <c r="F14" s="187">
        <v>4.99</v>
      </c>
      <c r="G14" s="186">
        <v>20.38</v>
      </c>
      <c r="H14" s="157" t="s">
        <v>324</v>
      </c>
    </row>
    <row r="15" spans="1:10" ht="15.75" thickBot="1" x14ac:dyDescent="0.3">
      <c r="A15" s="78" t="s">
        <v>26</v>
      </c>
      <c r="B15" s="79"/>
      <c r="C15" s="151" t="s">
        <v>27</v>
      </c>
      <c r="D15" s="158">
        <v>2.2999999999999998</v>
      </c>
      <c r="E15" s="156">
        <v>4.5</v>
      </c>
      <c r="F15" s="155">
        <v>15.4</v>
      </c>
      <c r="G15" s="158">
        <v>111</v>
      </c>
      <c r="H15" s="157" t="s">
        <v>28</v>
      </c>
    </row>
    <row r="16" spans="1:10" ht="15.75" thickBot="1" x14ac:dyDescent="0.3">
      <c r="A16" s="188" t="s">
        <v>30</v>
      </c>
      <c r="B16" s="189"/>
      <c r="C16" s="190">
        <v>425</v>
      </c>
      <c r="D16" s="177">
        <v>12.36</v>
      </c>
      <c r="E16" s="177">
        <v>14.52</v>
      </c>
      <c r="F16" s="177">
        <v>44.89</v>
      </c>
      <c r="G16" s="177">
        <v>359.38</v>
      </c>
      <c r="H16" s="179"/>
    </row>
    <row r="17" spans="1:8" x14ac:dyDescent="0.25">
      <c r="A17" s="191"/>
      <c r="B17" s="192" t="s">
        <v>31</v>
      </c>
      <c r="C17" s="151"/>
      <c r="D17" s="156"/>
      <c r="E17" s="156"/>
      <c r="F17" s="156"/>
      <c r="G17" s="158"/>
      <c r="H17" s="157"/>
    </row>
    <row r="18" spans="1:8" x14ac:dyDescent="0.25">
      <c r="A18" s="78" t="s">
        <v>32</v>
      </c>
      <c r="B18" s="79"/>
      <c r="C18" s="193">
        <v>125</v>
      </c>
      <c r="D18" s="158">
        <v>0.6</v>
      </c>
      <c r="E18" s="156">
        <v>0.06</v>
      </c>
      <c r="F18" s="155">
        <v>22</v>
      </c>
      <c r="G18" s="156">
        <v>90.9</v>
      </c>
      <c r="H18" s="157" t="s">
        <v>351</v>
      </c>
    </row>
    <row r="19" spans="1:8" ht="15.75" thickBot="1" x14ac:dyDescent="0.3">
      <c r="A19" s="78" t="s">
        <v>232</v>
      </c>
      <c r="B19" s="79"/>
      <c r="C19" s="193"/>
      <c r="D19" s="158"/>
      <c r="E19" s="156"/>
      <c r="F19" s="155"/>
      <c r="G19" s="156"/>
      <c r="H19" s="157"/>
    </row>
    <row r="20" spans="1:8" ht="15.75" thickBot="1" x14ac:dyDescent="0.3">
      <c r="A20" s="188" t="s">
        <v>30</v>
      </c>
      <c r="B20" s="189"/>
      <c r="C20" s="190">
        <v>125</v>
      </c>
      <c r="D20" s="177">
        <v>0.6</v>
      </c>
      <c r="E20" s="177">
        <v>0.06</v>
      </c>
      <c r="F20" s="177">
        <v>22</v>
      </c>
      <c r="G20" s="177">
        <v>90.9</v>
      </c>
      <c r="H20" s="179"/>
    </row>
    <row r="21" spans="1:8" ht="15.75" thickBot="1" x14ac:dyDescent="0.3">
      <c r="A21" s="191" t="s">
        <v>382</v>
      </c>
      <c r="B21" s="192"/>
      <c r="C21" s="194">
        <v>550</v>
      </c>
      <c r="D21" s="165">
        <v>12.959999999999999</v>
      </c>
      <c r="E21" s="165">
        <v>14.58</v>
      </c>
      <c r="F21" s="165">
        <v>66.89</v>
      </c>
      <c r="G21" s="165">
        <v>450.28</v>
      </c>
      <c r="H21" s="157"/>
    </row>
    <row r="22" spans="1:8" x14ac:dyDescent="0.25">
      <c r="A22" s="191"/>
      <c r="B22" s="192" t="s">
        <v>33</v>
      </c>
      <c r="C22" s="194"/>
      <c r="D22" s="165"/>
      <c r="E22" s="195"/>
      <c r="F22" s="196"/>
      <c r="G22" s="165"/>
      <c r="H22" s="157"/>
    </row>
    <row r="23" spans="1:8" x14ac:dyDescent="0.25">
      <c r="A23" s="78" t="s">
        <v>400</v>
      </c>
      <c r="B23" s="79"/>
      <c r="C23" s="151">
        <v>50</v>
      </c>
      <c r="D23" s="155">
        <v>0.6</v>
      </c>
      <c r="E23" s="156">
        <v>1.6</v>
      </c>
      <c r="F23" s="155">
        <v>3</v>
      </c>
      <c r="G23" s="158">
        <v>29</v>
      </c>
      <c r="H23" s="157" t="s">
        <v>401</v>
      </c>
    </row>
    <row r="24" spans="1:8" ht="31.5" x14ac:dyDescent="0.25">
      <c r="A24" s="197" t="s">
        <v>411</v>
      </c>
      <c r="B24" s="198"/>
      <c r="C24" s="151" t="s">
        <v>248</v>
      </c>
      <c r="D24" s="158">
        <v>4.5999999999999996</v>
      </c>
      <c r="E24" s="158">
        <v>6.8</v>
      </c>
      <c r="F24" s="156">
        <v>7</v>
      </c>
      <c r="G24" s="158">
        <v>108</v>
      </c>
      <c r="H24" s="157" t="s">
        <v>252</v>
      </c>
    </row>
    <row r="25" spans="1:8" x14ac:dyDescent="0.25">
      <c r="A25" s="78" t="s">
        <v>277</v>
      </c>
      <c r="B25" s="79"/>
      <c r="C25" s="151">
        <v>70</v>
      </c>
      <c r="D25" s="151">
        <v>6.2</v>
      </c>
      <c r="E25" s="159">
        <v>7.3</v>
      </c>
      <c r="F25" s="151">
        <v>12</v>
      </c>
      <c r="G25" s="159">
        <v>138.5</v>
      </c>
      <c r="H25" s="157" t="s">
        <v>281</v>
      </c>
    </row>
    <row r="26" spans="1:8" x14ac:dyDescent="0.25">
      <c r="A26" s="78"/>
      <c r="B26" s="79"/>
      <c r="C26" s="151"/>
      <c r="D26" s="199"/>
      <c r="E26" s="199"/>
      <c r="F26" s="199"/>
      <c r="G26" s="159"/>
      <c r="H26" s="157"/>
    </row>
    <row r="27" spans="1:8" x14ac:dyDescent="0.25">
      <c r="A27" s="78" t="s">
        <v>117</v>
      </c>
      <c r="B27" s="79"/>
      <c r="C27" s="151">
        <v>130</v>
      </c>
      <c r="D27" s="155">
        <v>4.8</v>
      </c>
      <c r="E27" s="156">
        <v>3.6</v>
      </c>
      <c r="F27" s="155">
        <v>29.4</v>
      </c>
      <c r="G27" s="158">
        <v>169.2</v>
      </c>
      <c r="H27" s="157" t="s">
        <v>270</v>
      </c>
    </row>
    <row r="28" spans="1:8" ht="22.5" x14ac:dyDescent="0.25">
      <c r="A28" s="78" t="s">
        <v>197</v>
      </c>
      <c r="B28" s="79"/>
      <c r="C28" s="151">
        <v>180</v>
      </c>
      <c r="D28" s="158">
        <v>0.1</v>
      </c>
      <c r="E28" s="156">
        <v>0.1</v>
      </c>
      <c r="F28" s="156">
        <v>11.8</v>
      </c>
      <c r="G28" s="156">
        <v>48.5</v>
      </c>
      <c r="H28" s="157" t="s">
        <v>282</v>
      </c>
    </row>
    <row r="29" spans="1:8" ht="15.75" thickBot="1" x14ac:dyDescent="0.3">
      <c r="A29" s="200" t="s">
        <v>50</v>
      </c>
      <c r="B29" s="201"/>
      <c r="C29" s="202">
        <v>37.5</v>
      </c>
      <c r="D29" s="202">
        <v>1.8</v>
      </c>
      <c r="E29" s="202">
        <v>0.4</v>
      </c>
      <c r="F29" s="202">
        <v>18</v>
      </c>
      <c r="G29" s="202">
        <v>82.5</v>
      </c>
      <c r="H29" s="203"/>
    </row>
    <row r="30" spans="1:8" ht="15.75" thickBot="1" x14ac:dyDescent="0.3">
      <c r="A30" s="188" t="s">
        <v>30</v>
      </c>
      <c r="B30" s="189"/>
      <c r="C30" s="190">
        <v>696.5</v>
      </c>
      <c r="D30" s="178">
        <v>18.100000000000001</v>
      </c>
      <c r="E30" s="178">
        <v>19.8</v>
      </c>
      <c r="F30" s="178">
        <v>81.2</v>
      </c>
      <c r="G30" s="178">
        <v>575.70000000000005</v>
      </c>
      <c r="H30" s="179"/>
    </row>
    <row r="31" spans="1:8" x14ac:dyDescent="0.25">
      <c r="A31" s="191"/>
      <c r="B31" s="192" t="s">
        <v>51</v>
      </c>
      <c r="C31" s="194"/>
      <c r="D31" s="195"/>
      <c r="E31" s="195"/>
      <c r="F31" s="195"/>
      <c r="G31" s="165"/>
      <c r="H31" s="157"/>
    </row>
    <row r="32" spans="1:8" x14ac:dyDescent="0.25">
      <c r="A32" s="78" t="s">
        <v>341</v>
      </c>
      <c r="B32" s="79"/>
      <c r="C32" s="151">
        <v>150</v>
      </c>
      <c r="D32" s="155">
        <v>3.2</v>
      </c>
      <c r="E32" s="156">
        <v>3.75</v>
      </c>
      <c r="F32" s="155">
        <v>5</v>
      </c>
      <c r="G32" s="156">
        <v>66.55</v>
      </c>
      <c r="H32" s="157" t="s">
        <v>342</v>
      </c>
    </row>
    <row r="33" spans="1:8" x14ac:dyDescent="0.25">
      <c r="A33" s="78" t="s">
        <v>218</v>
      </c>
      <c r="B33" s="79"/>
      <c r="C33" s="151">
        <v>60</v>
      </c>
      <c r="D33" s="158">
        <v>3</v>
      </c>
      <c r="E33" s="158">
        <v>4.0999999999999996</v>
      </c>
      <c r="F33" s="156">
        <v>26.3</v>
      </c>
      <c r="G33" s="158">
        <v>154</v>
      </c>
      <c r="H33" s="157" t="s">
        <v>263</v>
      </c>
    </row>
    <row r="34" spans="1:8" x14ac:dyDescent="0.25">
      <c r="A34" s="78" t="s">
        <v>147</v>
      </c>
      <c r="B34" s="79"/>
      <c r="C34" s="151">
        <v>70</v>
      </c>
      <c r="D34" s="155">
        <v>5</v>
      </c>
      <c r="E34" s="156">
        <v>5.6</v>
      </c>
      <c r="F34" s="155">
        <v>3</v>
      </c>
      <c r="G34" s="158">
        <v>82.4</v>
      </c>
      <c r="H34" s="157" t="s">
        <v>350</v>
      </c>
    </row>
    <row r="35" spans="1:8" x14ac:dyDescent="0.25">
      <c r="A35" s="78" t="s">
        <v>317</v>
      </c>
      <c r="B35" s="79"/>
      <c r="C35" s="151">
        <v>130</v>
      </c>
      <c r="D35" s="151">
        <v>3</v>
      </c>
      <c r="E35" s="159">
        <v>4.3</v>
      </c>
      <c r="F35" s="151">
        <v>19.5</v>
      </c>
      <c r="G35" s="159">
        <v>129</v>
      </c>
      <c r="H35" s="157" t="s">
        <v>318</v>
      </c>
    </row>
    <row r="36" spans="1:8" x14ac:dyDescent="0.25">
      <c r="A36" s="78" t="s">
        <v>371</v>
      </c>
      <c r="B36" s="79"/>
      <c r="C36" s="151" t="s">
        <v>192</v>
      </c>
      <c r="D36" s="204">
        <v>0.12</v>
      </c>
      <c r="E36" s="151">
        <v>0.06</v>
      </c>
      <c r="F36" s="159">
        <v>11.5</v>
      </c>
      <c r="G36" s="204">
        <v>47</v>
      </c>
      <c r="H36" s="157" t="s">
        <v>373</v>
      </c>
    </row>
    <row r="37" spans="1:8" ht="15.75" thickBot="1" x14ac:dyDescent="0.3">
      <c r="A37" s="78" t="s">
        <v>43</v>
      </c>
      <c r="B37" s="79"/>
      <c r="C37" s="151">
        <v>23</v>
      </c>
      <c r="D37" s="156">
        <v>1.8</v>
      </c>
      <c r="E37" s="155">
        <v>0.23</v>
      </c>
      <c r="F37" s="156">
        <v>11.3</v>
      </c>
      <c r="G37" s="155">
        <v>54.5</v>
      </c>
      <c r="H37" s="157"/>
    </row>
    <row r="38" spans="1:8" ht="15.75" thickBot="1" x14ac:dyDescent="0.3">
      <c r="A38" s="205" t="s">
        <v>30</v>
      </c>
      <c r="B38" s="206"/>
      <c r="C38" s="207">
        <v>558</v>
      </c>
      <c r="D38" s="208">
        <v>16.119999999999997</v>
      </c>
      <c r="E38" s="208">
        <v>18.04</v>
      </c>
      <c r="F38" s="208">
        <v>76.599999999999994</v>
      </c>
      <c r="G38" s="208">
        <v>533.45000000000005</v>
      </c>
      <c r="H38" s="179"/>
    </row>
    <row r="39" spans="1:8" ht="15.75" thickBot="1" x14ac:dyDescent="0.3">
      <c r="A39" s="188" t="s">
        <v>67</v>
      </c>
      <c r="B39" s="189"/>
      <c r="C39" s="209">
        <v>1804.5</v>
      </c>
      <c r="D39" s="210">
        <v>47.18</v>
      </c>
      <c r="E39" s="210">
        <v>52.42</v>
      </c>
      <c r="F39" s="210">
        <v>224.69</v>
      </c>
      <c r="G39" s="210">
        <v>1559.43</v>
      </c>
      <c r="H39" s="166"/>
    </row>
    <row r="40" spans="1:8" x14ac:dyDescent="0.25">
      <c r="A40" s="79"/>
      <c r="B40" s="79"/>
      <c r="C40" s="211"/>
      <c r="D40" s="155"/>
      <c r="E40" s="155"/>
      <c r="F40" s="155"/>
      <c r="G40" s="196"/>
      <c r="H40" s="192"/>
    </row>
    <row r="41" spans="1:8" ht="15.75" thickBot="1" x14ac:dyDescent="0.3">
      <c r="A41" s="82" t="s">
        <v>68</v>
      </c>
      <c r="G41" s="212"/>
      <c r="H41" s="201"/>
    </row>
    <row r="42" spans="1:8" ht="22.5" x14ac:dyDescent="0.25">
      <c r="A42" s="162" t="s">
        <v>295</v>
      </c>
      <c r="B42" s="163"/>
      <c r="C42" s="164" t="s">
        <v>291</v>
      </c>
      <c r="D42" s="415" t="s">
        <v>292</v>
      </c>
      <c r="E42" s="416"/>
      <c r="F42" s="417"/>
      <c r="G42" s="165" t="s">
        <v>4</v>
      </c>
      <c r="H42" s="166" t="s">
        <v>293</v>
      </c>
    </row>
    <row r="43" spans="1:8" ht="15.75" thickBot="1" x14ac:dyDescent="0.3">
      <c r="A43" s="167" t="s">
        <v>294</v>
      </c>
      <c r="B43" s="168"/>
      <c r="C43" s="169"/>
      <c r="D43" s="170"/>
      <c r="E43" s="171"/>
      <c r="F43" s="172"/>
      <c r="G43" s="173" t="s">
        <v>7</v>
      </c>
      <c r="H43" s="157"/>
    </row>
    <row r="44" spans="1:8" ht="15.75" thickBot="1" x14ac:dyDescent="0.3">
      <c r="A44" s="174"/>
      <c r="B44" s="175"/>
      <c r="C44" s="176"/>
      <c r="D44" s="177" t="s">
        <v>10</v>
      </c>
      <c r="E44" s="177" t="s">
        <v>11</v>
      </c>
      <c r="F44" s="178" t="s">
        <v>12</v>
      </c>
      <c r="G44" s="178" t="s">
        <v>13</v>
      </c>
      <c r="H44" s="179"/>
    </row>
    <row r="45" spans="1:8" x14ac:dyDescent="0.25">
      <c r="A45" s="191"/>
      <c r="B45" s="192" t="s">
        <v>15</v>
      </c>
      <c r="C45" s="194"/>
      <c r="D45" s="213"/>
      <c r="E45" s="214"/>
      <c r="F45" s="214"/>
      <c r="G45" s="213"/>
      <c r="H45" s="157"/>
    </row>
    <row r="46" spans="1:8" ht="22.5" x14ac:dyDescent="0.25">
      <c r="A46" s="78" t="s">
        <v>112</v>
      </c>
      <c r="B46" s="79"/>
      <c r="C46" s="151" t="s">
        <v>16</v>
      </c>
      <c r="D46" s="158">
        <v>5.2</v>
      </c>
      <c r="E46" s="156">
        <v>5.8</v>
      </c>
      <c r="F46" s="156">
        <v>25.2</v>
      </c>
      <c r="G46" s="158">
        <v>173.8</v>
      </c>
      <c r="H46" s="157" t="s">
        <v>223</v>
      </c>
    </row>
    <row r="47" spans="1:8" x14ac:dyDescent="0.25">
      <c r="A47" s="78" t="s">
        <v>70</v>
      </c>
      <c r="B47" s="79"/>
      <c r="C47" s="151">
        <v>180</v>
      </c>
      <c r="D47" s="158">
        <v>2.4166666666666665</v>
      </c>
      <c r="E47" s="156">
        <v>2.5833333333333335</v>
      </c>
      <c r="F47" s="156">
        <v>13.608333333333333</v>
      </c>
      <c r="G47" s="158">
        <v>87.3</v>
      </c>
      <c r="H47" s="157" t="s">
        <v>71</v>
      </c>
    </row>
    <row r="48" spans="1:8" ht="15.75" thickBot="1" x14ac:dyDescent="0.3">
      <c r="A48" s="78" t="s">
        <v>73</v>
      </c>
      <c r="B48" s="79"/>
      <c r="C48" s="152" t="s">
        <v>74</v>
      </c>
      <c r="D48" s="158">
        <v>4.8</v>
      </c>
      <c r="E48" s="156">
        <v>7.2</v>
      </c>
      <c r="F48" s="155">
        <v>15.4</v>
      </c>
      <c r="G48" s="158">
        <v>146</v>
      </c>
      <c r="H48" s="157" t="s">
        <v>306</v>
      </c>
    </row>
    <row r="49" spans="1:8" ht="15.75" thickBot="1" x14ac:dyDescent="0.3">
      <c r="A49" s="188" t="s">
        <v>30</v>
      </c>
      <c r="B49" s="189"/>
      <c r="C49" s="190">
        <v>427</v>
      </c>
      <c r="D49" s="178">
        <v>12.416666666666668</v>
      </c>
      <c r="E49" s="178">
        <v>15.583333333333332</v>
      </c>
      <c r="F49" s="178">
        <v>54.208333333333329</v>
      </c>
      <c r="G49" s="178">
        <v>407.1</v>
      </c>
      <c r="H49" s="179"/>
    </row>
    <row r="50" spans="1:8" x14ac:dyDescent="0.25">
      <c r="A50" s="78"/>
      <c r="B50" s="79" t="s">
        <v>31</v>
      </c>
      <c r="C50" s="151"/>
      <c r="D50" s="156"/>
      <c r="E50" s="156"/>
      <c r="F50" s="156"/>
      <c r="G50" s="158"/>
      <c r="H50" s="157"/>
    </row>
    <row r="51" spans="1:8" ht="22.5" x14ac:dyDescent="0.25">
      <c r="A51" s="78" t="s">
        <v>52</v>
      </c>
      <c r="B51" s="79"/>
      <c r="C51" s="193">
        <v>100</v>
      </c>
      <c r="D51" s="158">
        <v>1</v>
      </c>
      <c r="E51" s="156">
        <v>0</v>
      </c>
      <c r="F51" s="155">
        <v>8.1</v>
      </c>
      <c r="G51" s="156">
        <v>36.4</v>
      </c>
      <c r="H51" s="157" t="s">
        <v>53</v>
      </c>
    </row>
    <row r="52" spans="1:8" ht="15.75" thickBot="1" x14ac:dyDescent="0.3">
      <c r="A52" s="78" t="s">
        <v>228</v>
      </c>
      <c r="B52" s="79"/>
      <c r="C52" s="193"/>
      <c r="D52" s="158"/>
      <c r="E52" s="156"/>
      <c r="F52" s="155"/>
      <c r="G52" s="156"/>
      <c r="H52" s="157"/>
    </row>
    <row r="53" spans="1:8" ht="22.5" customHeight="1" thickBot="1" x14ac:dyDescent="0.3">
      <c r="A53" s="188" t="s">
        <v>30</v>
      </c>
      <c r="B53" s="189"/>
      <c r="C53" s="190">
        <v>100</v>
      </c>
      <c r="D53" s="177">
        <v>1</v>
      </c>
      <c r="E53" s="177">
        <v>0</v>
      </c>
      <c r="F53" s="177">
        <v>8.1</v>
      </c>
      <c r="G53" s="177">
        <v>36.4</v>
      </c>
      <c r="H53" s="179"/>
    </row>
    <row r="54" spans="1:8" ht="15.75" thickBot="1" x14ac:dyDescent="0.3">
      <c r="A54" s="191" t="s">
        <v>382</v>
      </c>
      <c r="B54" s="192"/>
      <c r="C54" s="194">
        <v>527</v>
      </c>
      <c r="D54" s="165">
        <v>13.416666666666668</v>
      </c>
      <c r="E54" s="165">
        <v>15.583333333333332</v>
      </c>
      <c r="F54" s="165">
        <v>62.30833333333333</v>
      </c>
      <c r="G54" s="165">
        <v>443.5</v>
      </c>
      <c r="H54" s="157"/>
    </row>
    <row r="55" spans="1:8" x14ac:dyDescent="0.25">
      <c r="A55" s="191"/>
      <c r="B55" s="192" t="s">
        <v>33</v>
      </c>
      <c r="C55" s="194"/>
      <c r="D55" s="165"/>
      <c r="E55" s="165"/>
      <c r="F55" s="195"/>
      <c r="G55" s="165"/>
      <c r="H55" s="157"/>
    </row>
    <row r="56" spans="1:8" x14ac:dyDescent="0.25">
      <c r="A56" s="78" t="s">
        <v>397</v>
      </c>
      <c r="B56" s="79"/>
      <c r="C56" s="151">
        <v>50</v>
      </c>
      <c r="D56" s="155">
        <v>0.56000000000000005</v>
      </c>
      <c r="E56" s="156">
        <v>3.1</v>
      </c>
      <c r="F56" s="155">
        <v>2.33</v>
      </c>
      <c r="G56" s="158">
        <v>39.5</v>
      </c>
      <c r="H56" s="157" t="s">
        <v>398</v>
      </c>
    </row>
    <row r="57" spans="1:8" ht="22.5" x14ac:dyDescent="0.25">
      <c r="A57" s="215" t="s">
        <v>388</v>
      </c>
      <c r="B57" s="79"/>
      <c r="C57" s="151" t="s">
        <v>245</v>
      </c>
      <c r="D57" s="158">
        <v>3.16</v>
      </c>
      <c r="E57" s="156">
        <v>5.4</v>
      </c>
      <c r="F57" s="155">
        <v>8.14</v>
      </c>
      <c r="G57" s="158">
        <v>94</v>
      </c>
      <c r="H57" s="157" t="s">
        <v>237</v>
      </c>
    </row>
    <row r="58" spans="1:8" ht="22.5" x14ac:dyDescent="0.25">
      <c r="A58" s="78" t="s">
        <v>136</v>
      </c>
      <c r="B58" s="79"/>
      <c r="C58" s="151" t="s">
        <v>311</v>
      </c>
      <c r="D58" s="155">
        <v>9</v>
      </c>
      <c r="E58" s="156">
        <v>9</v>
      </c>
      <c r="F58" s="155">
        <v>24</v>
      </c>
      <c r="G58" s="158">
        <v>213</v>
      </c>
      <c r="H58" s="157" t="s">
        <v>137</v>
      </c>
    </row>
    <row r="59" spans="1:8" x14ac:dyDescent="0.25">
      <c r="A59" s="78" t="s">
        <v>312</v>
      </c>
      <c r="B59" s="79"/>
      <c r="C59" s="151" t="s">
        <v>368</v>
      </c>
      <c r="D59" s="156">
        <v>4.9000000000000004</v>
      </c>
      <c r="E59" s="156">
        <v>3.5</v>
      </c>
      <c r="F59" s="156">
        <v>21</v>
      </c>
      <c r="G59" s="156">
        <v>135.1</v>
      </c>
      <c r="H59" s="157" t="s">
        <v>353</v>
      </c>
    </row>
    <row r="60" spans="1:8" ht="22.5" x14ac:dyDescent="0.25">
      <c r="A60" s="78" t="s">
        <v>79</v>
      </c>
      <c r="B60" s="79"/>
      <c r="C60" s="151">
        <v>180</v>
      </c>
      <c r="D60" s="158"/>
      <c r="E60" s="156"/>
      <c r="F60" s="155">
        <v>10</v>
      </c>
      <c r="G60" s="158">
        <v>40</v>
      </c>
      <c r="H60" s="157" t="s">
        <v>265</v>
      </c>
    </row>
    <row r="61" spans="1:8" ht="15.75" thickBot="1" x14ac:dyDescent="0.3">
      <c r="A61" s="200" t="s">
        <v>50</v>
      </c>
      <c r="B61" s="201"/>
      <c r="C61" s="202">
        <v>37.5</v>
      </c>
      <c r="D61" s="202">
        <v>1.8</v>
      </c>
      <c r="E61" s="202">
        <v>0.4</v>
      </c>
      <c r="F61" s="202">
        <v>18</v>
      </c>
      <c r="G61" s="202">
        <v>82.5</v>
      </c>
      <c r="H61" s="203"/>
    </row>
    <row r="62" spans="1:8" ht="15.75" thickBot="1" x14ac:dyDescent="0.3">
      <c r="A62" s="188" t="s">
        <v>30</v>
      </c>
      <c r="B62" s="189"/>
      <c r="C62" s="190">
        <v>706.5</v>
      </c>
      <c r="D62" s="178">
        <v>19.420000000000002</v>
      </c>
      <c r="E62" s="178">
        <v>21.4</v>
      </c>
      <c r="F62" s="178">
        <v>83.47</v>
      </c>
      <c r="G62" s="178">
        <v>604.1</v>
      </c>
      <c r="H62" s="157"/>
    </row>
    <row r="63" spans="1:8" x14ac:dyDescent="0.25">
      <c r="A63" s="183"/>
      <c r="B63" s="86" t="s">
        <v>51</v>
      </c>
      <c r="C63" s="216"/>
      <c r="D63" s="186"/>
      <c r="E63" s="186"/>
      <c r="F63" s="186"/>
      <c r="G63" s="186"/>
      <c r="H63" s="166"/>
    </row>
    <row r="64" spans="1:8" x14ac:dyDescent="0.25">
      <c r="A64" s="78" t="s">
        <v>81</v>
      </c>
      <c r="B64" s="79"/>
      <c r="C64" s="151">
        <v>40</v>
      </c>
      <c r="D64" s="156">
        <v>1.2</v>
      </c>
      <c r="E64" s="155">
        <v>9</v>
      </c>
      <c r="F64" s="156">
        <v>13.6</v>
      </c>
      <c r="G64" s="155">
        <v>140</v>
      </c>
      <c r="H64" s="157"/>
    </row>
    <row r="65" spans="1:8" x14ac:dyDescent="0.25">
      <c r="A65" s="78" t="s">
        <v>369</v>
      </c>
      <c r="B65" s="79"/>
      <c r="C65" s="151"/>
      <c r="D65" s="158"/>
      <c r="E65" s="155"/>
      <c r="F65" s="155"/>
      <c r="G65" s="155"/>
      <c r="H65" s="157"/>
    </row>
    <row r="66" spans="1:8" x14ac:dyDescent="0.25">
      <c r="A66" s="183" t="s">
        <v>82</v>
      </c>
      <c r="B66" s="86"/>
      <c r="C66" s="184">
        <v>130</v>
      </c>
      <c r="D66" s="186">
        <v>3.72</v>
      </c>
      <c r="E66" s="186">
        <v>3.2</v>
      </c>
      <c r="F66" s="186">
        <v>3.5</v>
      </c>
      <c r="G66" s="186">
        <v>57.5</v>
      </c>
      <c r="H66" s="157" t="s">
        <v>59</v>
      </c>
    </row>
    <row r="67" spans="1:8" x14ac:dyDescent="0.25">
      <c r="A67" s="78" t="s">
        <v>331</v>
      </c>
      <c r="B67" s="79"/>
      <c r="C67" s="151">
        <v>50</v>
      </c>
      <c r="D67" s="155">
        <v>0.75</v>
      </c>
      <c r="E67" s="156">
        <v>0.06</v>
      </c>
      <c r="F67" s="155">
        <v>8.5</v>
      </c>
      <c r="G67" s="156">
        <v>37</v>
      </c>
      <c r="H67" s="156" t="s">
        <v>266</v>
      </c>
    </row>
    <row r="68" spans="1:8" ht="22.5" x14ac:dyDescent="0.25">
      <c r="A68" s="78" t="s">
        <v>204</v>
      </c>
      <c r="B68" s="79"/>
      <c r="C68" s="151" t="s">
        <v>125</v>
      </c>
      <c r="D68" s="155">
        <v>8</v>
      </c>
      <c r="E68" s="156">
        <v>5.5</v>
      </c>
      <c r="F68" s="155">
        <v>38.57</v>
      </c>
      <c r="G68" s="158">
        <v>235</v>
      </c>
      <c r="H68" s="157" t="s">
        <v>305</v>
      </c>
    </row>
    <row r="69" spans="1:8" x14ac:dyDescent="0.25">
      <c r="A69" s="78" t="s">
        <v>84</v>
      </c>
      <c r="B69" s="79"/>
      <c r="C69" s="152" t="s">
        <v>334</v>
      </c>
      <c r="D69" s="158">
        <v>0.08</v>
      </c>
      <c r="E69" s="156">
        <v>0.01</v>
      </c>
      <c r="F69" s="155">
        <v>6.8</v>
      </c>
      <c r="G69" s="158">
        <v>27.3</v>
      </c>
      <c r="H69" s="157" t="s">
        <v>189</v>
      </c>
    </row>
    <row r="70" spans="1:8" ht="15.75" thickBot="1" x14ac:dyDescent="0.3">
      <c r="A70" s="78" t="s">
        <v>43</v>
      </c>
      <c r="B70" s="79"/>
      <c r="C70" s="151">
        <v>23</v>
      </c>
      <c r="D70" s="156">
        <v>1.8</v>
      </c>
      <c r="E70" s="155">
        <v>0.23</v>
      </c>
      <c r="F70" s="156">
        <v>11.3</v>
      </c>
      <c r="G70" s="155">
        <v>54.5</v>
      </c>
      <c r="H70" s="157"/>
    </row>
    <row r="71" spans="1:8" ht="15.75" thickBot="1" x14ac:dyDescent="0.3">
      <c r="A71" s="205" t="s">
        <v>30</v>
      </c>
      <c r="B71" s="206"/>
      <c r="C71" s="207">
        <v>539</v>
      </c>
      <c r="D71" s="208">
        <v>15.55</v>
      </c>
      <c r="E71" s="208">
        <v>18</v>
      </c>
      <c r="F71" s="208">
        <v>82.27</v>
      </c>
      <c r="G71" s="208">
        <v>551.29999999999995</v>
      </c>
      <c r="H71" s="179"/>
    </row>
    <row r="72" spans="1:8" ht="15.75" thickBot="1" x14ac:dyDescent="0.3">
      <c r="A72" s="188" t="s">
        <v>67</v>
      </c>
      <c r="B72" s="189"/>
      <c r="C72" s="190">
        <v>1772.5</v>
      </c>
      <c r="D72" s="177">
        <v>48.38666666666667</v>
      </c>
      <c r="E72" s="177">
        <v>54.983333333333334</v>
      </c>
      <c r="F72" s="177">
        <v>228.04833333333335</v>
      </c>
      <c r="G72" s="177">
        <v>1598.8999999999999</v>
      </c>
      <c r="H72" s="179"/>
    </row>
    <row r="73" spans="1:8" ht="22.5" customHeight="1" x14ac:dyDescent="0.25">
      <c r="A73" s="79"/>
      <c r="B73" s="79"/>
      <c r="C73" s="217"/>
      <c r="D73" s="155"/>
      <c r="E73" s="155"/>
      <c r="F73" s="155"/>
      <c r="G73" s="196"/>
      <c r="H73" s="192"/>
    </row>
    <row r="74" spans="1:8" ht="15.75" thickBot="1" x14ac:dyDescent="0.3">
      <c r="A74" s="82" t="s">
        <v>86</v>
      </c>
      <c r="G74" s="212"/>
      <c r="H74" s="201"/>
    </row>
    <row r="75" spans="1:8" ht="22.5" x14ac:dyDescent="0.25">
      <c r="A75" s="162" t="s">
        <v>295</v>
      </c>
      <c r="B75" s="163"/>
      <c r="C75" s="164" t="s">
        <v>291</v>
      </c>
      <c r="D75" s="415" t="s">
        <v>292</v>
      </c>
      <c r="E75" s="416"/>
      <c r="F75" s="417"/>
      <c r="G75" s="165" t="s">
        <v>4</v>
      </c>
      <c r="H75" s="166" t="s">
        <v>293</v>
      </c>
    </row>
    <row r="76" spans="1:8" ht="15.75" thickBot="1" x14ac:dyDescent="0.3">
      <c r="A76" s="167" t="s">
        <v>294</v>
      </c>
      <c r="B76" s="168"/>
      <c r="C76" s="169"/>
      <c r="D76" s="170"/>
      <c r="E76" s="171"/>
      <c r="F76" s="172"/>
      <c r="G76" s="173" t="s">
        <v>7</v>
      </c>
      <c r="H76" s="157"/>
    </row>
    <row r="77" spans="1:8" ht="15.75" thickBot="1" x14ac:dyDescent="0.3">
      <c r="A77" s="174"/>
      <c r="B77" s="175"/>
      <c r="C77" s="176"/>
      <c r="D77" s="177" t="s">
        <v>10</v>
      </c>
      <c r="E77" s="177" t="s">
        <v>11</v>
      </c>
      <c r="F77" s="178" t="s">
        <v>12</v>
      </c>
      <c r="G77" s="178" t="s">
        <v>13</v>
      </c>
      <c r="H77" s="179"/>
    </row>
    <row r="78" spans="1:8" x14ac:dyDescent="0.25">
      <c r="A78" s="191"/>
      <c r="B78" s="192" t="s">
        <v>15</v>
      </c>
      <c r="C78" s="194"/>
      <c r="D78" s="213"/>
      <c r="E78" s="214"/>
      <c r="F78" s="218"/>
      <c r="G78" s="213"/>
      <c r="H78" s="157"/>
    </row>
    <row r="79" spans="1:8" ht="22.5" x14ac:dyDescent="0.25">
      <c r="A79" s="78" t="s">
        <v>193</v>
      </c>
      <c r="B79" s="79"/>
      <c r="C79" s="151" t="s">
        <v>16</v>
      </c>
      <c r="D79" s="156">
        <v>7.5</v>
      </c>
      <c r="E79" s="156">
        <v>8</v>
      </c>
      <c r="F79" s="156">
        <v>23.7</v>
      </c>
      <c r="G79" s="156">
        <v>196.8</v>
      </c>
      <c r="H79" s="157" t="s">
        <v>224</v>
      </c>
    </row>
    <row r="80" spans="1:8" x14ac:dyDescent="0.25">
      <c r="A80" s="183" t="s">
        <v>99</v>
      </c>
      <c r="B80" s="86"/>
      <c r="C80" s="184" t="s">
        <v>333</v>
      </c>
      <c r="D80" s="185">
        <v>2.6</v>
      </c>
      <c r="E80" s="186">
        <v>2.2999999999999998</v>
      </c>
      <c r="F80" s="187">
        <v>14.3</v>
      </c>
      <c r="G80" s="186">
        <v>89</v>
      </c>
      <c r="H80" s="157" t="s">
        <v>100</v>
      </c>
    </row>
    <row r="81" spans="1:8" ht="15.75" thickBot="1" x14ac:dyDescent="0.3">
      <c r="A81" s="78" t="s">
        <v>26</v>
      </c>
      <c r="B81" s="79"/>
      <c r="C81" s="151" t="s">
        <v>27</v>
      </c>
      <c r="D81" s="158">
        <v>2.2999999999999998</v>
      </c>
      <c r="E81" s="156">
        <v>4.5</v>
      </c>
      <c r="F81" s="155">
        <v>15.4</v>
      </c>
      <c r="G81" s="158">
        <v>111</v>
      </c>
      <c r="H81" s="157" t="s">
        <v>28</v>
      </c>
    </row>
    <row r="82" spans="1:8" ht="15.75" thickBot="1" x14ac:dyDescent="0.3">
      <c r="A82" s="188" t="s">
        <v>30</v>
      </c>
      <c r="B82" s="189"/>
      <c r="C82" s="190">
        <v>425</v>
      </c>
      <c r="D82" s="177">
        <v>12.399999999999999</v>
      </c>
      <c r="E82" s="177">
        <v>14.8</v>
      </c>
      <c r="F82" s="177">
        <v>53.4</v>
      </c>
      <c r="G82" s="177">
        <v>396.8</v>
      </c>
      <c r="H82" s="179"/>
    </row>
    <row r="83" spans="1:8" x14ac:dyDescent="0.25">
      <c r="A83" s="78"/>
      <c r="B83" s="79" t="s">
        <v>31</v>
      </c>
      <c r="C83" s="194"/>
      <c r="D83" s="195"/>
      <c r="E83" s="155"/>
      <c r="F83" s="195"/>
      <c r="G83" s="155"/>
      <c r="H83" s="157"/>
    </row>
    <row r="84" spans="1:8" x14ac:dyDescent="0.25">
      <c r="A84" s="78" t="s">
        <v>32</v>
      </c>
      <c r="B84" s="79"/>
      <c r="C84" s="193">
        <v>125</v>
      </c>
      <c r="D84" s="158">
        <v>0.4</v>
      </c>
      <c r="E84" s="156">
        <v>0</v>
      </c>
      <c r="F84" s="155">
        <v>12</v>
      </c>
      <c r="G84" s="156">
        <v>49.6</v>
      </c>
      <c r="H84" s="157" t="s">
        <v>351</v>
      </c>
    </row>
    <row r="85" spans="1:8" ht="15.75" thickBot="1" x14ac:dyDescent="0.3">
      <c r="A85" s="78" t="s">
        <v>233</v>
      </c>
      <c r="B85" s="79"/>
      <c r="C85" s="193"/>
      <c r="D85" s="158"/>
      <c r="E85" s="158"/>
      <c r="F85" s="155"/>
      <c r="G85" s="158"/>
      <c r="H85" s="157"/>
    </row>
    <row r="86" spans="1:8" ht="15.75" thickBot="1" x14ac:dyDescent="0.3">
      <c r="A86" s="188" t="s">
        <v>30</v>
      </c>
      <c r="B86" s="189"/>
      <c r="C86" s="190">
        <v>125</v>
      </c>
      <c r="D86" s="178">
        <v>0.4</v>
      </c>
      <c r="E86" s="178">
        <v>0</v>
      </c>
      <c r="F86" s="178">
        <v>12</v>
      </c>
      <c r="G86" s="178">
        <v>49.6</v>
      </c>
      <c r="H86" s="179"/>
    </row>
    <row r="87" spans="1:8" ht="15.75" thickBot="1" x14ac:dyDescent="0.3">
      <c r="A87" s="191" t="s">
        <v>382</v>
      </c>
      <c r="B87" s="192"/>
      <c r="C87" s="194">
        <v>550</v>
      </c>
      <c r="D87" s="165">
        <v>12.799999999999999</v>
      </c>
      <c r="E87" s="165">
        <v>14.8</v>
      </c>
      <c r="F87" s="165">
        <v>65.400000000000006</v>
      </c>
      <c r="G87" s="165">
        <v>446.40000000000003</v>
      </c>
      <c r="H87" s="157"/>
    </row>
    <row r="88" spans="1:8" x14ac:dyDescent="0.25">
      <c r="A88" s="191"/>
      <c r="B88" s="192" t="s">
        <v>33</v>
      </c>
      <c r="C88" s="194"/>
      <c r="D88" s="165"/>
      <c r="E88" s="195"/>
      <c r="F88" s="196"/>
      <c r="G88" s="165"/>
      <c r="H88" s="157"/>
    </row>
    <row r="89" spans="1:8" x14ac:dyDescent="0.25">
      <c r="A89" s="78" t="s">
        <v>374</v>
      </c>
      <c r="B89" s="79"/>
      <c r="C89" s="151">
        <v>50</v>
      </c>
      <c r="D89" s="155">
        <v>0.35</v>
      </c>
      <c r="E89" s="156">
        <v>0.05</v>
      </c>
      <c r="F89" s="155">
        <v>0.95</v>
      </c>
      <c r="G89" s="158">
        <v>6</v>
      </c>
      <c r="H89" s="156" t="s">
        <v>221</v>
      </c>
    </row>
    <row r="90" spans="1:8" ht="33" x14ac:dyDescent="0.25">
      <c r="A90" s="78" t="s">
        <v>211</v>
      </c>
      <c r="B90" s="79"/>
      <c r="C90" s="151" t="s">
        <v>114</v>
      </c>
      <c r="D90" s="155">
        <v>4.8600000000000003</v>
      </c>
      <c r="E90" s="156">
        <v>5.8</v>
      </c>
      <c r="F90" s="155">
        <v>15.24</v>
      </c>
      <c r="G90" s="158">
        <v>132.6</v>
      </c>
      <c r="H90" s="157" t="s">
        <v>250</v>
      </c>
    </row>
    <row r="91" spans="1:8" x14ac:dyDescent="0.25">
      <c r="A91" s="78" t="s">
        <v>316</v>
      </c>
      <c r="B91" s="79"/>
      <c r="C91" s="151">
        <v>70</v>
      </c>
      <c r="D91" s="158">
        <v>7</v>
      </c>
      <c r="E91" s="156">
        <v>8</v>
      </c>
      <c r="F91" s="155">
        <v>12</v>
      </c>
      <c r="G91" s="158">
        <v>148</v>
      </c>
      <c r="H91" s="157" t="s">
        <v>260</v>
      </c>
    </row>
    <row r="92" spans="1:8" x14ac:dyDescent="0.25">
      <c r="A92" s="78"/>
      <c r="B92" s="79"/>
      <c r="C92" s="151"/>
      <c r="D92" s="155"/>
      <c r="E92" s="156"/>
      <c r="F92" s="155"/>
      <c r="G92" s="158"/>
      <c r="H92" s="157"/>
    </row>
    <row r="93" spans="1:8" ht="22.5" x14ac:dyDescent="0.25">
      <c r="A93" s="78" t="s">
        <v>98</v>
      </c>
      <c r="B93" s="79"/>
      <c r="C93" s="151">
        <v>130</v>
      </c>
      <c r="D93" s="155">
        <v>3.7</v>
      </c>
      <c r="E93" s="156">
        <v>4.4400000000000004</v>
      </c>
      <c r="F93" s="155">
        <v>25</v>
      </c>
      <c r="G93" s="158">
        <v>155</v>
      </c>
      <c r="H93" s="157" t="s">
        <v>267</v>
      </c>
    </row>
    <row r="94" spans="1:8" x14ac:dyDescent="0.25">
      <c r="A94" s="161" t="s">
        <v>412</v>
      </c>
      <c r="B94" s="79"/>
      <c r="C94" s="151">
        <v>180</v>
      </c>
      <c r="D94" s="204">
        <v>0.27</v>
      </c>
      <c r="E94" s="154">
        <v>0.1</v>
      </c>
      <c r="F94" s="153">
        <v>15</v>
      </c>
      <c r="G94" s="219">
        <v>62</v>
      </c>
      <c r="H94" s="220" t="s">
        <v>413</v>
      </c>
    </row>
    <row r="95" spans="1:8" ht="15.75" thickBot="1" x14ac:dyDescent="0.3">
      <c r="A95" s="200" t="s">
        <v>50</v>
      </c>
      <c r="B95" s="201"/>
      <c r="C95" s="202">
        <v>37.5</v>
      </c>
      <c r="D95" s="202">
        <v>1.8</v>
      </c>
      <c r="E95" s="202">
        <v>0.4</v>
      </c>
      <c r="F95" s="202">
        <v>18</v>
      </c>
      <c r="G95" s="202">
        <v>82.5</v>
      </c>
      <c r="H95" s="203"/>
    </row>
    <row r="96" spans="1:8" ht="15.75" thickBot="1" x14ac:dyDescent="0.3">
      <c r="A96" s="188" t="s">
        <v>30</v>
      </c>
      <c r="B96" s="189"/>
      <c r="C96" s="190">
        <v>695.5</v>
      </c>
      <c r="D96" s="177">
        <v>17.98</v>
      </c>
      <c r="E96" s="177">
        <v>18.79</v>
      </c>
      <c r="F96" s="177">
        <v>86.19</v>
      </c>
      <c r="G96" s="177">
        <v>586.1</v>
      </c>
      <c r="H96" s="179"/>
    </row>
    <row r="97" spans="1:8" x14ac:dyDescent="0.25">
      <c r="A97" s="191"/>
      <c r="B97" s="192" t="s">
        <v>51</v>
      </c>
      <c r="C97" s="194"/>
      <c r="D97" s="195"/>
      <c r="E97" s="196"/>
      <c r="F97" s="195"/>
      <c r="G97" s="196"/>
      <c r="H97" s="157"/>
    </row>
    <row r="98" spans="1:8" x14ac:dyDescent="0.25">
      <c r="A98" s="78" t="s">
        <v>93</v>
      </c>
      <c r="B98" s="79"/>
      <c r="C98" s="151">
        <v>130</v>
      </c>
      <c r="D98" s="159">
        <v>3.77</v>
      </c>
      <c r="E98" s="151">
        <v>3.25</v>
      </c>
      <c r="F98" s="159">
        <v>5.46</v>
      </c>
      <c r="G98" s="151">
        <v>66.2</v>
      </c>
      <c r="H98" s="157" t="s">
        <v>187</v>
      </c>
    </row>
    <row r="99" spans="1:8" ht="33" x14ac:dyDescent="0.25">
      <c r="A99" s="183" t="s">
        <v>338</v>
      </c>
      <c r="B99" s="86"/>
      <c r="C99" s="184">
        <v>90</v>
      </c>
      <c r="D99" s="185">
        <v>3.1</v>
      </c>
      <c r="E99" s="187">
        <v>6</v>
      </c>
      <c r="F99" s="187">
        <v>35</v>
      </c>
      <c r="G99" s="187">
        <v>206</v>
      </c>
      <c r="H99" s="221" t="s">
        <v>339</v>
      </c>
    </row>
    <row r="100" spans="1:8" x14ac:dyDescent="0.25">
      <c r="A100" s="78" t="s">
        <v>322</v>
      </c>
      <c r="B100" s="79"/>
      <c r="C100" s="151">
        <v>140</v>
      </c>
      <c r="D100" s="158">
        <v>7.6</v>
      </c>
      <c r="E100" s="156">
        <v>9.3000000000000007</v>
      </c>
      <c r="F100" s="156">
        <v>15</v>
      </c>
      <c r="G100" s="158">
        <v>174</v>
      </c>
      <c r="H100" s="157" t="s">
        <v>262</v>
      </c>
    </row>
    <row r="101" spans="1:8" x14ac:dyDescent="0.25">
      <c r="A101" s="78" t="s">
        <v>407</v>
      </c>
      <c r="B101" s="79"/>
      <c r="C101" s="151" t="s">
        <v>323</v>
      </c>
      <c r="D101" s="204">
        <v>0.4</v>
      </c>
      <c r="E101" s="151">
        <v>0.2</v>
      </c>
      <c r="F101" s="159">
        <v>4.3</v>
      </c>
      <c r="G101" s="204">
        <v>21</v>
      </c>
      <c r="H101" s="157" t="s">
        <v>408</v>
      </c>
    </row>
    <row r="102" spans="1:8" ht="15.75" thickBot="1" x14ac:dyDescent="0.3">
      <c r="A102" s="78" t="s">
        <v>43</v>
      </c>
      <c r="B102" s="79"/>
      <c r="C102" s="151">
        <v>23</v>
      </c>
      <c r="D102" s="156">
        <v>1.8</v>
      </c>
      <c r="E102" s="155">
        <v>0.23</v>
      </c>
      <c r="F102" s="156">
        <v>11.3</v>
      </c>
      <c r="G102" s="155">
        <v>54.5</v>
      </c>
      <c r="H102" s="157"/>
    </row>
    <row r="103" spans="1:8" ht="22.5" customHeight="1" thickBot="1" x14ac:dyDescent="0.3">
      <c r="A103" s="205" t="s">
        <v>30</v>
      </c>
      <c r="B103" s="206"/>
      <c r="C103" s="207">
        <v>506</v>
      </c>
      <c r="D103" s="222">
        <v>16.669999999999998</v>
      </c>
      <c r="E103" s="222">
        <v>18.98</v>
      </c>
      <c r="F103" s="222">
        <v>71.06</v>
      </c>
      <c r="G103" s="222">
        <v>521.70000000000005</v>
      </c>
      <c r="H103" s="179"/>
    </row>
    <row r="104" spans="1:8" ht="15.75" thickBot="1" x14ac:dyDescent="0.3">
      <c r="A104" s="188" t="s">
        <v>67</v>
      </c>
      <c r="B104" s="189"/>
      <c r="C104" s="190">
        <v>1751.5</v>
      </c>
      <c r="D104" s="177">
        <v>47.45</v>
      </c>
      <c r="E104" s="177">
        <v>52.570000000000007</v>
      </c>
      <c r="F104" s="177">
        <v>222.65</v>
      </c>
      <c r="G104" s="177">
        <v>1554.2</v>
      </c>
      <c r="H104" s="179"/>
    </row>
    <row r="105" spans="1:8" x14ac:dyDescent="0.25">
      <c r="A105" s="79"/>
      <c r="B105" s="79"/>
      <c r="C105" s="223"/>
      <c r="D105" s="155"/>
      <c r="E105" s="155"/>
      <c r="F105" s="155"/>
      <c r="G105" s="196"/>
      <c r="H105" s="192"/>
    </row>
    <row r="106" spans="1:8" ht="15.75" thickBot="1" x14ac:dyDescent="0.3">
      <c r="A106" s="82" t="s">
        <v>101</v>
      </c>
      <c r="C106" s="224"/>
      <c r="G106" s="212"/>
      <c r="H106" s="201"/>
    </row>
    <row r="107" spans="1:8" ht="22.5" x14ac:dyDescent="0.25">
      <c r="A107" s="162" t="s">
        <v>295</v>
      </c>
      <c r="B107" s="163"/>
      <c r="C107" s="164" t="s">
        <v>291</v>
      </c>
      <c r="D107" s="415" t="s">
        <v>292</v>
      </c>
      <c r="E107" s="416"/>
      <c r="F107" s="417"/>
      <c r="G107" s="165" t="s">
        <v>4</v>
      </c>
      <c r="H107" s="166" t="s">
        <v>293</v>
      </c>
    </row>
    <row r="108" spans="1:8" ht="15.75" thickBot="1" x14ac:dyDescent="0.3">
      <c r="A108" s="167" t="s">
        <v>294</v>
      </c>
      <c r="B108" s="168"/>
      <c r="C108" s="169"/>
      <c r="D108" s="170"/>
      <c r="E108" s="171"/>
      <c r="F108" s="172"/>
      <c r="G108" s="173" t="s">
        <v>7</v>
      </c>
      <c r="H108" s="157"/>
    </row>
    <row r="109" spans="1:8" ht="15.75" thickBot="1" x14ac:dyDescent="0.3">
      <c r="A109" s="174"/>
      <c r="B109" s="175"/>
      <c r="C109" s="176"/>
      <c r="D109" s="177" t="s">
        <v>10</v>
      </c>
      <c r="E109" s="177" t="s">
        <v>11</v>
      </c>
      <c r="F109" s="178" t="s">
        <v>12</v>
      </c>
      <c r="G109" s="178" t="s">
        <v>13</v>
      </c>
      <c r="H109" s="179"/>
    </row>
    <row r="110" spans="1:8" x14ac:dyDescent="0.25">
      <c r="A110" s="78"/>
      <c r="B110" s="192" t="s">
        <v>15</v>
      </c>
      <c r="C110" s="194"/>
      <c r="D110" s="214"/>
      <c r="E110" s="218"/>
      <c r="F110" s="214"/>
      <c r="G110" s="218"/>
      <c r="H110" s="157"/>
    </row>
    <row r="111" spans="1:8" x14ac:dyDescent="0.25">
      <c r="A111" s="78" t="s">
        <v>102</v>
      </c>
      <c r="B111" s="79"/>
      <c r="C111" s="151">
        <v>180</v>
      </c>
      <c r="D111" s="156">
        <v>6.8</v>
      </c>
      <c r="E111" s="156">
        <v>5.4</v>
      </c>
      <c r="F111" s="156">
        <v>23</v>
      </c>
      <c r="G111" s="158">
        <v>168</v>
      </c>
      <c r="H111" s="157" t="s">
        <v>251</v>
      </c>
    </row>
    <row r="112" spans="1:8" x14ac:dyDescent="0.25">
      <c r="A112" s="78" t="s">
        <v>23</v>
      </c>
      <c r="B112" s="79"/>
      <c r="C112" s="151">
        <v>180</v>
      </c>
      <c r="D112" s="158">
        <v>1.2166666666666666</v>
      </c>
      <c r="E112" s="156">
        <v>1.3416666666666668</v>
      </c>
      <c r="F112" s="156">
        <v>11.941666666666666</v>
      </c>
      <c r="G112" s="158">
        <v>65</v>
      </c>
      <c r="H112" s="157" t="s">
        <v>24</v>
      </c>
    </row>
    <row r="113" spans="1:8" ht="15.75" thickBot="1" x14ac:dyDescent="0.3">
      <c r="A113" s="78" t="s">
        <v>73</v>
      </c>
      <c r="B113" s="79"/>
      <c r="C113" s="152" t="s">
        <v>74</v>
      </c>
      <c r="D113" s="158">
        <v>4.8</v>
      </c>
      <c r="E113" s="156">
        <v>7.2</v>
      </c>
      <c r="F113" s="155">
        <v>15.4</v>
      </c>
      <c r="G113" s="158">
        <v>146</v>
      </c>
      <c r="H113" s="157" t="s">
        <v>306</v>
      </c>
    </row>
    <row r="114" spans="1:8" ht="15.75" thickBot="1" x14ac:dyDescent="0.3">
      <c r="A114" s="188" t="s">
        <v>30</v>
      </c>
      <c r="B114" s="189"/>
      <c r="C114" s="190">
        <v>402</v>
      </c>
      <c r="D114" s="177">
        <v>12.816666666666666</v>
      </c>
      <c r="E114" s="177">
        <v>13.941666666666666</v>
      </c>
      <c r="F114" s="177">
        <v>50.341666666666661</v>
      </c>
      <c r="G114" s="177">
        <v>379</v>
      </c>
      <c r="H114" s="179"/>
    </row>
    <row r="115" spans="1:8" x14ac:dyDescent="0.25">
      <c r="A115" s="78"/>
      <c r="B115" s="79" t="s">
        <v>31</v>
      </c>
      <c r="C115" s="151"/>
      <c r="D115" s="156"/>
      <c r="E115" s="155"/>
      <c r="F115" s="156"/>
      <c r="G115" s="155"/>
      <c r="H115" s="166"/>
    </row>
    <row r="116" spans="1:8" ht="22.5" x14ac:dyDescent="0.25">
      <c r="A116" s="78" t="s">
        <v>52</v>
      </c>
      <c r="B116" s="79"/>
      <c r="C116" s="193">
        <v>100</v>
      </c>
      <c r="D116" s="158">
        <v>0.6</v>
      </c>
      <c r="E116" s="156">
        <v>0.43</v>
      </c>
      <c r="F116" s="155">
        <v>14</v>
      </c>
      <c r="G116" s="156">
        <v>62.3</v>
      </c>
      <c r="H116" s="157" t="s">
        <v>354</v>
      </c>
    </row>
    <row r="117" spans="1:8" ht="15.75" thickBot="1" x14ac:dyDescent="0.3">
      <c r="A117" s="78" t="s">
        <v>231</v>
      </c>
      <c r="B117" s="79"/>
      <c r="C117" s="193"/>
      <c r="D117" s="158"/>
      <c r="E117" s="156"/>
      <c r="F117" s="155"/>
      <c r="G117" s="156"/>
      <c r="H117" s="157"/>
    </row>
    <row r="118" spans="1:8" ht="15.75" thickBot="1" x14ac:dyDescent="0.3">
      <c r="A118" s="188" t="s">
        <v>30</v>
      </c>
      <c r="B118" s="189"/>
      <c r="C118" s="190">
        <v>100</v>
      </c>
      <c r="D118" s="177">
        <v>0.6</v>
      </c>
      <c r="E118" s="177">
        <v>0.43</v>
      </c>
      <c r="F118" s="177">
        <v>14</v>
      </c>
      <c r="G118" s="177">
        <v>62.3</v>
      </c>
      <c r="H118" s="179"/>
    </row>
    <row r="119" spans="1:8" ht="15.75" thickBot="1" x14ac:dyDescent="0.3">
      <c r="A119" s="191" t="s">
        <v>382</v>
      </c>
      <c r="B119" s="192"/>
      <c r="C119" s="194">
        <v>502</v>
      </c>
      <c r="D119" s="196">
        <v>13.416666666666666</v>
      </c>
      <c r="E119" s="196">
        <v>14.371666666666666</v>
      </c>
      <c r="F119" s="196">
        <v>64.341666666666669</v>
      </c>
      <c r="G119" s="196">
        <v>441.3</v>
      </c>
      <c r="H119" s="157"/>
    </row>
    <row r="120" spans="1:8" x14ac:dyDescent="0.25">
      <c r="A120" s="191"/>
      <c r="B120" s="192" t="s">
        <v>33</v>
      </c>
      <c r="C120" s="194"/>
      <c r="D120" s="196"/>
      <c r="E120" s="195"/>
      <c r="F120" s="196"/>
      <c r="G120" s="165"/>
      <c r="H120" s="157"/>
    </row>
    <row r="121" spans="1:8" ht="22.5" x14ac:dyDescent="0.25">
      <c r="A121" s="78" t="s">
        <v>404</v>
      </c>
      <c r="B121" s="79"/>
      <c r="C121" s="151">
        <v>50</v>
      </c>
      <c r="D121" s="155">
        <v>0.5</v>
      </c>
      <c r="E121" s="156">
        <v>3</v>
      </c>
      <c r="F121" s="155">
        <v>2</v>
      </c>
      <c r="G121" s="158">
        <v>37</v>
      </c>
      <c r="H121" s="157" t="s">
        <v>405</v>
      </c>
    </row>
    <row r="122" spans="1:8" ht="21" x14ac:dyDescent="0.25">
      <c r="A122" s="197" t="s">
        <v>391</v>
      </c>
      <c r="B122" s="198"/>
      <c r="C122" s="151" t="s">
        <v>245</v>
      </c>
      <c r="D122" s="158">
        <v>1.4</v>
      </c>
      <c r="E122" s="158">
        <v>4.5</v>
      </c>
      <c r="F122" s="156">
        <v>6.8</v>
      </c>
      <c r="G122" s="158">
        <v>73.3</v>
      </c>
      <c r="H122" s="157" t="s">
        <v>252</v>
      </c>
    </row>
    <row r="123" spans="1:8" ht="15" customHeight="1" x14ac:dyDescent="0.25">
      <c r="A123" s="78" t="s">
        <v>386</v>
      </c>
      <c r="B123" s="79"/>
      <c r="C123" s="151">
        <v>200</v>
      </c>
      <c r="D123" s="151">
        <v>14.8</v>
      </c>
      <c r="E123" s="159">
        <v>15.7</v>
      </c>
      <c r="F123" s="151">
        <v>40</v>
      </c>
      <c r="G123" s="159">
        <v>360</v>
      </c>
      <c r="H123" s="157" t="s">
        <v>387</v>
      </c>
    </row>
    <row r="124" spans="1:8" ht="15" customHeight="1" x14ac:dyDescent="0.25">
      <c r="A124" s="161" t="s">
        <v>370</v>
      </c>
      <c r="B124" s="79"/>
      <c r="C124" s="151">
        <v>180</v>
      </c>
      <c r="D124" s="204">
        <v>0.7</v>
      </c>
      <c r="E124" s="154">
        <v>0</v>
      </c>
      <c r="F124" s="153">
        <v>20</v>
      </c>
      <c r="G124" s="219">
        <v>83</v>
      </c>
      <c r="H124" s="220" t="s">
        <v>283</v>
      </c>
    </row>
    <row r="125" spans="1:8" ht="31.5" customHeight="1" thickBot="1" x14ac:dyDescent="0.3">
      <c r="A125" s="200" t="s">
        <v>50</v>
      </c>
      <c r="B125" s="201"/>
      <c r="C125" s="202">
        <v>37.5</v>
      </c>
      <c r="D125" s="202">
        <v>1.8</v>
      </c>
      <c r="E125" s="202">
        <v>0.4</v>
      </c>
      <c r="F125" s="202">
        <v>18</v>
      </c>
      <c r="G125" s="202">
        <v>82.5</v>
      </c>
      <c r="H125" s="203"/>
    </row>
    <row r="126" spans="1:8" ht="15" customHeight="1" thickBot="1" x14ac:dyDescent="0.3">
      <c r="A126" s="188" t="s">
        <v>30</v>
      </c>
      <c r="B126" s="189"/>
      <c r="C126" s="190">
        <v>663.5</v>
      </c>
      <c r="D126" s="178">
        <v>19.2</v>
      </c>
      <c r="E126" s="178">
        <v>23.599999999999998</v>
      </c>
      <c r="F126" s="178">
        <v>86.8</v>
      </c>
      <c r="G126" s="178">
        <v>635.79999999999995</v>
      </c>
      <c r="H126" s="179"/>
    </row>
    <row r="127" spans="1:8" ht="15" customHeight="1" x14ac:dyDescent="0.25">
      <c r="A127" s="191"/>
      <c r="B127" s="192" t="s">
        <v>51</v>
      </c>
      <c r="C127" s="225"/>
      <c r="D127" s="195"/>
      <c r="E127" s="196"/>
      <c r="F127" s="195"/>
      <c r="G127" s="196"/>
      <c r="H127" s="157"/>
    </row>
    <row r="128" spans="1:8" ht="15" customHeight="1" x14ac:dyDescent="0.25">
      <c r="A128" s="78" t="s">
        <v>58</v>
      </c>
      <c r="B128" s="79"/>
      <c r="C128" s="151">
        <v>130</v>
      </c>
      <c r="D128" s="155">
        <v>3.7</v>
      </c>
      <c r="E128" s="156">
        <v>3.25</v>
      </c>
      <c r="F128" s="155">
        <v>5.2</v>
      </c>
      <c r="G128" s="156">
        <v>65</v>
      </c>
      <c r="H128" s="157" t="s">
        <v>59</v>
      </c>
    </row>
    <row r="129" spans="1:8" ht="15" customHeight="1" x14ac:dyDescent="0.25">
      <c r="A129" s="183" t="s">
        <v>81</v>
      </c>
      <c r="B129" s="86"/>
      <c r="C129" s="184">
        <v>30</v>
      </c>
      <c r="D129" s="186">
        <v>1.5</v>
      </c>
      <c r="E129" s="186">
        <v>3.3</v>
      </c>
      <c r="F129" s="186">
        <v>33.4</v>
      </c>
      <c r="G129" s="187">
        <v>169</v>
      </c>
      <c r="H129" s="221"/>
    </row>
    <row r="130" spans="1:8" x14ac:dyDescent="0.25">
      <c r="A130" s="183" t="s">
        <v>240</v>
      </c>
      <c r="B130" s="86"/>
      <c r="C130" s="184"/>
      <c r="D130" s="186"/>
      <c r="E130" s="186"/>
      <c r="F130" s="186"/>
      <c r="G130" s="187"/>
      <c r="H130" s="221"/>
    </row>
    <row r="131" spans="1:8" x14ac:dyDescent="0.25">
      <c r="A131" s="78" t="s">
        <v>143</v>
      </c>
      <c r="B131" s="79"/>
      <c r="C131" s="151">
        <v>50</v>
      </c>
      <c r="D131" s="155">
        <v>0.37</v>
      </c>
      <c r="E131" s="158">
        <v>2</v>
      </c>
      <c r="F131" s="156">
        <v>4.3</v>
      </c>
      <c r="G131" s="158">
        <v>37</v>
      </c>
      <c r="H131" s="157" t="s">
        <v>280</v>
      </c>
    </row>
    <row r="132" spans="1:8" ht="22.5" x14ac:dyDescent="0.25">
      <c r="A132" s="183" t="s">
        <v>289</v>
      </c>
      <c r="B132" s="86"/>
      <c r="C132" s="216" t="s">
        <v>239</v>
      </c>
      <c r="D132" s="187">
        <v>10</v>
      </c>
      <c r="E132" s="186">
        <v>10</v>
      </c>
      <c r="F132" s="187">
        <v>35.200000000000003</v>
      </c>
      <c r="G132" s="186">
        <v>271</v>
      </c>
      <c r="H132" s="157" t="s">
        <v>288</v>
      </c>
    </row>
    <row r="133" spans="1:8" x14ac:dyDescent="0.25">
      <c r="A133" s="78" t="s">
        <v>332</v>
      </c>
      <c r="B133" s="79"/>
      <c r="C133" s="151">
        <v>120</v>
      </c>
      <c r="D133" s="204"/>
      <c r="E133" s="151"/>
      <c r="F133" s="159"/>
      <c r="G133" s="204"/>
      <c r="H133" s="157" t="s">
        <v>355</v>
      </c>
    </row>
    <row r="134" spans="1:8" ht="15.75" thickBot="1" x14ac:dyDescent="0.3">
      <c r="A134" s="78" t="s">
        <v>43</v>
      </c>
      <c r="B134" s="79"/>
      <c r="C134" s="151">
        <v>23</v>
      </c>
      <c r="D134" s="156">
        <v>1.8</v>
      </c>
      <c r="E134" s="155">
        <v>0.23</v>
      </c>
      <c r="F134" s="156">
        <v>11.3</v>
      </c>
      <c r="G134" s="155">
        <v>54.5</v>
      </c>
      <c r="H134" s="157"/>
    </row>
    <row r="135" spans="1:8" ht="15.75" thickBot="1" x14ac:dyDescent="0.3">
      <c r="A135" s="205" t="s">
        <v>30</v>
      </c>
      <c r="B135" s="206"/>
      <c r="C135" s="207">
        <v>493</v>
      </c>
      <c r="D135" s="208">
        <v>17.37</v>
      </c>
      <c r="E135" s="208">
        <v>18.78</v>
      </c>
      <c r="F135" s="208">
        <v>89.399999999999991</v>
      </c>
      <c r="G135" s="208">
        <v>596.5</v>
      </c>
      <c r="H135" s="179"/>
    </row>
    <row r="136" spans="1:8" ht="15.75" thickBot="1" x14ac:dyDescent="0.3">
      <c r="A136" s="188" t="s">
        <v>67</v>
      </c>
      <c r="B136" s="189"/>
      <c r="C136" s="226">
        <v>1658.5</v>
      </c>
      <c r="D136" s="178">
        <v>49.986666666666665</v>
      </c>
      <c r="E136" s="178">
        <v>56.751666666666665</v>
      </c>
      <c r="F136" s="178">
        <v>240.54166666666663</v>
      </c>
      <c r="G136" s="178">
        <v>1673.6</v>
      </c>
      <c r="H136" s="157"/>
    </row>
    <row r="137" spans="1:8" x14ac:dyDescent="0.25">
      <c r="A137" s="79"/>
      <c r="B137" s="79"/>
      <c r="C137" s="211"/>
      <c r="D137" s="155"/>
      <c r="E137" s="155"/>
      <c r="F137" s="155"/>
      <c r="G137" s="155"/>
      <c r="H137" s="192"/>
    </row>
    <row r="138" spans="1:8" x14ac:dyDescent="0.25">
      <c r="A138" s="79"/>
      <c r="B138" s="79"/>
      <c r="C138" s="211"/>
      <c r="D138" s="155"/>
      <c r="E138" s="155"/>
      <c r="F138" s="155"/>
      <c r="G138" s="155"/>
      <c r="H138" s="79"/>
    </row>
    <row r="139" spans="1:8" ht="15.75" thickBot="1" x14ac:dyDescent="0.3">
      <c r="A139" s="82" t="s">
        <v>111</v>
      </c>
      <c r="H139" s="201"/>
    </row>
    <row r="140" spans="1:8" ht="22.5" x14ac:dyDescent="0.25">
      <c r="A140" s="162" t="s">
        <v>295</v>
      </c>
      <c r="B140" s="163"/>
      <c r="C140" s="164" t="s">
        <v>291</v>
      </c>
      <c r="D140" s="415" t="s">
        <v>292</v>
      </c>
      <c r="E140" s="416"/>
      <c r="F140" s="417"/>
      <c r="G140" s="165" t="s">
        <v>4</v>
      </c>
      <c r="H140" s="166" t="s">
        <v>293</v>
      </c>
    </row>
    <row r="141" spans="1:8" ht="15.75" thickBot="1" x14ac:dyDescent="0.3">
      <c r="A141" s="167" t="s">
        <v>294</v>
      </c>
      <c r="B141" s="168"/>
      <c r="C141" s="169"/>
      <c r="D141" s="170"/>
      <c r="E141" s="171"/>
      <c r="F141" s="172"/>
      <c r="G141" s="173" t="s">
        <v>7</v>
      </c>
      <c r="H141" s="157"/>
    </row>
    <row r="142" spans="1:8" ht="15.75" thickBot="1" x14ac:dyDescent="0.3">
      <c r="A142" s="174"/>
      <c r="B142" s="175"/>
      <c r="C142" s="176"/>
      <c r="D142" s="177" t="s">
        <v>10</v>
      </c>
      <c r="E142" s="177" t="s">
        <v>11</v>
      </c>
      <c r="F142" s="178" t="s">
        <v>12</v>
      </c>
      <c r="G142" s="178" t="s">
        <v>13</v>
      </c>
      <c r="H142" s="179"/>
    </row>
    <row r="143" spans="1:8" x14ac:dyDescent="0.25">
      <c r="A143" s="191"/>
      <c r="B143" s="192" t="s">
        <v>15</v>
      </c>
      <c r="C143" s="225"/>
      <c r="D143" s="213"/>
      <c r="E143" s="213"/>
      <c r="F143" s="214"/>
      <c r="G143" s="213"/>
      <c r="H143" s="166"/>
    </row>
    <row r="144" spans="1:8" ht="22.5" x14ac:dyDescent="0.25">
      <c r="A144" s="78" t="s">
        <v>214</v>
      </c>
      <c r="B144" s="220"/>
      <c r="C144" s="151" t="s">
        <v>16</v>
      </c>
      <c r="D144" s="158">
        <v>7.3</v>
      </c>
      <c r="E144" s="158">
        <v>7.42</v>
      </c>
      <c r="F144" s="156">
        <v>22.8</v>
      </c>
      <c r="G144" s="158">
        <v>187.2</v>
      </c>
      <c r="H144" s="157" t="s">
        <v>97</v>
      </c>
    </row>
    <row r="145" spans="1:8" x14ac:dyDescent="0.25">
      <c r="A145" s="78" t="s">
        <v>70</v>
      </c>
      <c r="B145" s="79"/>
      <c r="C145" s="151">
        <v>180</v>
      </c>
      <c r="D145" s="158">
        <v>2.4166666666666665</v>
      </c>
      <c r="E145" s="156">
        <v>2.5833333333333335</v>
      </c>
      <c r="F145" s="156">
        <v>13.608333333333333</v>
      </c>
      <c r="G145" s="158">
        <v>87.3</v>
      </c>
      <c r="H145" s="157" t="s">
        <v>71</v>
      </c>
    </row>
    <row r="146" spans="1:8" ht="15.75" thickBot="1" x14ac:dyDescent="0.3">
      <c r="A146" s="78" t="s">
        <v>26</v>
      </c>
      <c r="B146" s="79"/>
      <c r="C146" s="151" t="s">
        <v>27</v>
      </c>
      <c r="D146" s="158">
        <v>2.2999999999999998</v>
      </c>
      <c r="E146" s="156">
        <v>4.5</v>
      </c>
      <c r="F146" s="155">
        <v>15.4</v>
      </c>
      <c r="G146" s="158">
        <v>111</v>
      </c>
      <c r="H146" s="157" t="s">
        <v>28</v>
      </c>
    </row>
    <row r="147" spans="1:8" ht="15.75" thickBot="1" x14ac:dyDescent="0.3">
      <c r="A147" s="188" t="s">
        <v>30</v>
      </c>
      <c r="B147" s="189"/>
      <c r="C147" s="190">
        <v>420</v>
      </c>
      <c r="D147" s="177">
        <v>12.016666666666666</v>
      </c>
      <c r="E147" s="177">
        <v>14.503333333333334</v>
      </c>
      <c r="F147" s="177">
        <v>51.80833333333333</v>
      </c>
      <c r="G147" s="177">
        <v>385.5</v>
      </c>
      <c r="H147" s="177"/>
    </row>
    <row r="148" spans="1:8" x14ac:dyDescent="0.25">
      <c r="A148" s="78"/>
      <c r="B148" s="79" t="s">
        <v>31</v>
      </c>
      <c r="C148" s="151"/>
      <c r="D148" s="156"/>
      <c r="E148" s="155"/>
      <c r="F148" s="156"/>
      <c r="G148" s="155"/>
      <c r="H148" s="156"/>
    </row>
    <row r="149" spans="1:8" x14ac:dyDescent="0.25">
      <c r="A149" s="78" t="s">
        <v>32</v>
      </c>
      <c r="B149" s="79"/>
      <c r="C149" s="193">
        <v>125</v>
      </c>
      <c r="D149" s="158">
        <v>0.87</v>
      </c>
      <c r="E149" s="156">
        <v>0.25</v>
      </c>
      <c r="F149" s="155">
        <v>20</v>
      </c>
      <c r="G149" s="156">
        <v>85</v>
      </c>
      <c r="H149" s="157" t="s">
        <v>351</v>
      </c>
    </row>
    <row r="150" spans="1:8" ht="15.75" thickBot="1" x14ac:dyDescent="0.3">
      <c r="A150" s="78" t="s">
        <v>234</v>
      </c>
      <c r="B150" s="79"/>
      <c r="C150" s="193"/>
      <c r="D150" s="158"/>
      <c r="E150" s="156"/>
      <c r="F150" s="155"/>
      <c r="G150" s="156"/>
      <c r="H150" s="157"/>
    </row>
    <row r="151" spans="1:8" ht="15.75" thickBot="1" x14ac:dyDescent="0.3">
      <c r="A151" s="188" t="s">
        <v>30</v>
      </c>
      <c r="B151" s="189"/>
      <c r="C151" s="190">
        <v>125</v>
      </c>
      <c r="D151" s="195">
        <v>0.87</v>
      </c>
      <c r="E151" s="195">
        <v>0.25</v>
      </c>
      <c r="F151" s="195">
        <v>16.5</v>
      </c>
      <c r="G151" s="195">
        <v>71</v>
      </c>
      <c r="H151" s="177"/>
    </row>
    <row r="152" spans="1:8" ht="15.75" thickBot="1" x14ac:dyDescent="0.3">
      <c r="A152" s="191" t="s">
        <v>382</v>
      </c>
      <c r="B152" s="192"/>
      <c r="C152" s="194">
        <v>545</v>
      </c>
      <c r="D152" s="227">
        <v>12.886666666666665</v>
      </c>
      <c r="E152" s="227">
        <v>14.753333333333334</v>
      </c>
      <c r="F152" s="227">
        <v>68.308333333333337</v>
      </c>
      <c r="G152" s="227">
        <v>456.5</v>
      </c>
      <c r="H152" s="228"/>
    </row>
    <row r="153" spans="1:8" x14ac:dyDescent="0.25">
      <c r="A153" s="191"/>
      <c r="B153" s="192" t="s">
        <v>33</v>
      </c>
      <c r="C153" s="194"/>
      <c r="D153" s="155"/>
      <c r="E153" s="156"/>
      <c r="F153" s="155"/>
      <c r="G153" s="158"/>
      <c r="H153" s="156"/>
    </row>
    <row r="154" spans="1:8" x14ac:dyDescent="0.25">
      <c r="A154" s="78" t="s">
        <v>376</v>
      </c>
      <c r="B154" s="79"/>
      <c r="C154" s="151">
        <v>50</v>
      </c>
      <c r="D154" s="155">
        <v>0.37</v>
      </c>
      <c r="E154" s="156">
        <v>3</v>
      </c>
      <c r="F154" s="155">
        <v>1.2</v>
      </c>
      <c r="G154" s="158">
        <v>33.5</v>
      </c>
      <c r="H154" s="157" t="s">
        <v>377</v>
      </c>
    </row>
    <row r="155" spans="1:8" ht="22.5" x14ac:dyDescent="0.25">
      <c r="A155" s="78" t="s">
        <v>244</v>
      </c>
      <c r="B155" s="79"/>
      <c r="C155" s="151" t="s">
        <v>247</v>
      </c>
      <c r="D155" s="158">
        <v>5.25</v>
      </c>
      <c r="E155" s="156">
        <v>4.4000000000000004</v>
      </c>
      <c r="F155" s="155">
        <v>26</v>
      </c>
      <c r="G155" s="158">
        <v>164</v>
      </c>
      <c r="H155" s="157" t="s">
        <v>259</v>
      </c>
    </row>
    <row r="156" spans="1:8" x14ac:dyDescent="0.25">
      <c r="A156" s="183" t="s">
        <v>258</v>
      </c>
      <c r="B156" s="86"/>
      <c r="C156" s="229">
        <v>70</v>
      </c>
      <c r="D156" s="230">
        <v>8.6</v>
      </c>
      <c r="E156" s="231">
        <v>6.6</v>
      </c>
      <c r="F156" s="230">
        <v>18.3</v>
      </c>
      <c r="G156" s="232">
        <v>167.5</v>
      </c>
      <c r="H156" s="230" t="s">
        <v>257</v>
      </c>
    </row>
    <row r="157" spans="1:8" ht="22.5" x14ac:dyDescent="0.25">
      <c r="A157" s="78" t="s">
        <v>65</v>
      </c>
      <c r="B157" s="79"/>
      <c r="C157" s="151">
        <v>130</v>
      </c>
      <c r="D157" s="158">
        <v>2.4</v>
      </c>
      <c r="E157" s="156">
        <v>7.3</v>
      </c>
      <c r="F157" s="155">
        <v>13</v>
      </c>
      <c r="G157" s="158">
        <v>128</v>
      </c>
      <c r="H157" s="157" t="s">
        <v>268</v>
      </c>
    </row>
    <row r="158" spans="1:8" ht="22.5" x14ac:dyDescent="0.25">
      <c r="A158" s="78" t="s">
        <v>197</v>
      </c>
      <c r="B158" s="79"/>
      <c r="C158" s="151">
        <v>180</v>
      </c>
      <c r="D158" s="158">
        <v>0.1</v>
      </c>
      <c r="E158" s="156">
        <v>0.1</v>
      </c>
      <c r="F158" s="156">
        <v>11.8</v>
      </c>
      <c r="G158" s="156">
        <v>48.5</v>
      </c>
      <c r="H158" s="157" t="s">
        <v>282</v>
      </c>
    </row>
    <row r="159" spans="1:8" ht="15.75" thickBot="1" x14ac:dyDescent="0.3">
      <c r="A159" s="200" t="s">
        <v>50</v>
      </c>
      <c r="B159" s="201"/>
      <c r="C159" s="202">
        <v>37.5</v>
      </c>
      <c r="D159" s="202">
        <v>1.8</v>
      </c>
      <c r="E159" s="202">
        <v>0.4</v>
      </c>
      <c r="F159" s="202">
        <v>18</v>
      </c>
      <c r="G159" s="202">
        <v>82.5</v>
      </c>
      <c r="H159" s="203"/>
    </row>
    <row r="160" spans="1:8" ht="15.75" thickBot="1" x14ac:dyDescent="0.3">
      <c r="A160" s="188" t="s">
        <v>30</v>
      </c>
      <c r="B160" s="189"/>
      <c r="C160" s="190">
        <v>692.5</v>
      </c>
      <c r="D160" s="233">
        <v>18.52</v>
      </c>
      <c r="E160" s="233">
        <v>21.8</v>
      </c>
      <c r="F160" s="233">
        <v>88.3</v>
      </c>
      <c r="G160" s="233">
        <v>624</v>
      </c>
      <c r="H160" s="179"/>
    </row>
    <row r="161" spans="1:8" x14ac:dyDescent="0.25">
      <c r="A161" s="191"/>
      <c r="B161" s="192" t="s">
        <v>51</v>
      </c>
      <c r="C161" s="194"/>
      <c r="D161" s="165"/>
      <c r="E161" s="195"/>
      <c r="F161" s="196"/>
      <c r="G161" s="165"/>
      <c r="H161" s="157"/>
    </row>
    <row r="162" spans="1:8" x14ac:dyDescent="0.25">
      <c r="A162" s="183" t="s">
        <v>82</v>
      </c>
      <c r="B162" s="86"/>
      <c r="C162" s="184">
        <v>130</v>
      </c>
      <c r="D162" s="186">
        <v>3.72</v>
      </c>
      <c r="E162" s="186">
        <v>3.2</v>
      </c>
      <c r="F162" s="186">
        <v>4.46</v>
      </c>
      <c r="G162" s="186">
        <v>61.5</v>
      </c>
      <c r="H162" s="157" t="s">
        <v>59</v>
      </c>
    </row>
    <row r="163" spans="1:8" x14ac:dyDescent="0.25">
      <c r="A163" s="78" t="s">
        <v>81</v>
      </c>
      <c r="B163" s="79"/>
      <c r="C163" s="151">
        <v>20</v>
      </c>
      <c r="D163" s="156">
        <v>0.8</v>
      </c>
      <c r="E163" s="155">
        <v>3.1</v>
      </c>
      <c r="F163" s="156">
        <v>36.200000000000003</v>
      </c>
      <c r="G163" s="155">
        <v>174</v>
      </c>
      <c r="H163" s="157"/>
    </row>
    <row r="164" spans="1:8" x14ac:dyDescent="0.25">
      <c r="A164" s="78" t="s">
        <v>284</v>
      </c>
      <c r="B164" s="79"/>
      <c r="C164" s="151"/>
      <c r="D164" s="155"/>
      <c r="E164" s="155"/>
      <c r="F164" s="155"/>
      <c r="G164" s="155"/>
      <c r="H164" s="157"/>
    </row>
    <row r="165" spans="1:8" x14ac:dyDescent="0.25">
      <c r="A165" s="78" t="s">
        <v>116</v>
      </c>
      <c r="B165" s="79"/>
      <c r="C165" s="151">
        <v>70</v>
      </c>
      <c r="D165" s="158">
        <v>8.1999999999999993</v>
      </c>
      <c r="E165" s="156">
        <v>6.7</v>
      </c>
      <c r="F165" s="155">
        <v>5.5</v>
      </c>
      <c r="G165" s="156">
        <v>115.2</v>
      </c>
      <c r="H165" s="157" t="s">
        <v>261</v>
      </c>
    </row>
    <row r="166" spans="1:8" x14ac:dyDescent="0.25">
      <c r="A166" s="183" t="s">
        <v>236</v>
      </c>
      <c r="B166" s="86"/>
      <c r="C166" s="229">
        <v>130</v>
      </c>
      <c r="D166" s="184">
        <v>2.6</v>
      </c>
      <c r="E166" s="229">
        <v>4.25</v>
      </c>
      <c r="F166" s="184">
        <v>15</v>
      </c>
      <c r="G166" s="232">
        <v>109</v>
      </c>
      <c r="H166" s="184" t="s">
        <v>256</v>
      </c>
    </row>
    <row r="167" spans="1:8" x14ac:dyDescent="0.25">
      <c r="A167" s="78" t="s">
        <v>349</v>
      </c>
      <c r="B167" s="79"/>
      <c r="C167" s="151" t="s">
        <v>323</v>
      </c>
      <c r="D167" s="204">
        <v>0.05</v>
      </c>
      <c r="E167" s="151">
        <v>0.01</v>
      </c>
      <c r="F167" s="159">
        <v>6.5</v>
      </c>
      <c r="G167" s="204">
        <v>26</v>
      </c>
      <c r="H167" s="157" t="s">
        <v>324</v>
      </c>
    </row>
    <row r="168" spans="1:8" ht="15.75" thickBot="1" x14ac:dyDescent="0.3">
      <c r="A168" s="78" t="s">
        <v>43</v>
      </c>
      <c r="B168" s="79"/>
      <c r="C168" s="151">
        <v>23</v>
      </c>
      <c r="D168" s="156">
        <v>1.8</v>
      </c>
      <c r="E168" s="155">
        <v>0.23</v>
      </c>
      <c r="F168" s="156">
        <v>11.3</v>
      </c>
      <c r="G168" s="155">
        <v>54.5</v>
      </c>
      <c r="H168" s="157"/>
    </row>
    <row r="169" spans="1:8" ht="15.75" thickBot="1" x14ac:dyDescent="0.3">
      <c r="A169" s="205" t="s">
        <v>30</v>
      </c>
      <c r="B169" s="206"/>
      <c r="C169" s="207">
        <v>496</v>
      </c>
      <c r="D169" s="208">
        <v>17.169999999999998</v>
      </c>
      <c r="E169" s="208">
        <v>17.490000000000002</v>
      </c>
      <c r="F169" s="208">
        <v>78.959999999999994</v>
      </c>
      <c r="G169" s="208">
        <v>540.20000000000005</v>
      </c>
      <c r="H169" s="166"/>
    </row>
    <row r="170" spans="1:8" ht="15.75" thickBot="1" x14ac:dyDescent="0.3">
      <c r="A170" s="205" t="s">
        <v>67</v>
      </c>
      <c r="B170" s="206"/>
      <c r="C170" s="207">
        <v>1733.5</v>
      </c>
      <c r="D170" s="222">
        <v>48.576666666666668</v>
      </c>
      <c r="E170" s="222">
        <v>54.043333333333337</v>
      </c>
      <c r="F170" s="222">
        <v>235.56833333333333</v>
      </c>
      <c r="G170" s="222">
        <v>1620.7</v>
      </c>
      <c r="H170" s="179"/>
    </row>
    <row r="171" spans="1:8" x14ac:dyDescent="0.25">
      <c r="A171" s="79"/>
      <c r="B171" s="79"/>
      <c r="C171" s="211"/>
      <c r="D171" s="155"/>
      <c r="E171" s="155"/>
      <c r="F171" s="155"/>
      <c r="G171" s="155"/>
      <c r="H171" s="79"/>
    </row>
    <row r="172" spans="1:8" ht="15.75" thickBot="1" x14ac:dyDescent="0.3">
      <c r="A172" s="82" t="s">
        <v>121</v>
      </c>
      <c r="H172" s="201"/>
    </row>
    <row r="173" spans="1:8" ht="22.5" x14ac:dyDescent="0.25">
      <c r="A173" s="162" t="s">
        <v>295</v>
      </c>
      <c r="B173" s="163"/>
      <c r="C173" s="164" t="s">
        <v>291</v>
      </c>
      <c r="D173" s="415" t="s">
        <v>292</v>
      </c>
      <c r="E173" s="416"/>
      <c r="F173" s="417"/>
      <c r="G173" s="165" t="s">
        <v>4</v>
      </c>
      <c r="H173" s="166" t="s">
        <v>293</v>
      </c>
    </row>
    <row r="174" spans="1:8" ht="15.75" thickBot="1" x14ac:dyDescent="0.3">
      <c r="A174" s="167" t="s">
        <v>294</v>
      </c>
      <c r="B174" s="168"/>
      <c r="C174" s="169"/>
      <c r="D174" s="170"/>
      <c r="E174" s="171"/>
      <c r="F174" s="172"/>
      <c r="G174" s="173" t="s">
        <v>7</v>
      </c>
      <c r="H174" s="157"/>
    </row>
    <row r="175" spans="1:8" ht="15.75" thickBot="1" x14ac:dyDescent="0.3">
      <c r="A175" s="174"/>
      <c r="B175" s="175"/>
      <c r="C175" s="176"/>
      <c r="D175" s="177" t="s">
        <v>10</v>
      </c>
      <c r="E175" s="177" t="s">
        <v>11</v>
      </c>
      <c r="F175" s="178" t="s">
        <v>12</v>
      </c>
      <c r="G175" s="178" t="s">
        <v>13</v>
      </c>
      <c r="H175" s="179"/>
    </row>
    <row r="176" spans="1:8" x14ac:dyDescent="0.25">
      <c r="A176" s="78"/>
      <c r="B176" s="79" t="s">
        <v>15</v>
      </c>
      <c r="C176" s="194"/>
      <c r="D176" s="182"/>
      <c r="E176" s="180"/>
      <c r="F176" s="181"/>
      <c r="G176" s="182"/>
      <c r="H176" s="157"/>
    </row>
    <row r="177" spans="1:8" ht="22.5" x14ac:dyDescent="0.25">
      <c r="A177" s="78" t="s">
        <v>314</v>
      </c>
      <c r="B177" s="79"/>
      <c r="C177" s="151" t="s">
        <v>16</v>
      </c>
      <c r="D177" s="158">
        <v>5.8</v>
      </c>
      <c r="E177" s="156">
        <v>5.4</v>
      </c>
      <c r="F177" s="156">
        <v>25.8</v>
      </c>
      <c r="G177" s="158">
        <v>175</v>
      </c>
      <c r="H177" s="157" t="s">
        <v>378</v>
      </c>
    </row>
    <row r="178" spans="1:8" x14ac:dyDescent="0.25">
      <c r="A178" s="78"/>
      <c r="B178" s="79"/>
      <c r="C178" s="151"/>
      <c r="D178" s="158"/>
      <c r="E178" s="155"/>
      <c r="F178" s="155"/>
      <c r="G178" s="155"/>
      <c r="H178" s="157"/>
    </row>
    <row r="179" spans="1:8" x14ac:dyDescent="0.25">
      <c r="A179" s="183" t="s">
        <v>99</v>
      </c>
      <c r="B179" s="86"/>
      <c r="C179" s="184" t="s">
        <v>333</v>
      </c>
      <c r="D179" s="185">
        <v>2.6</v>
      </c>
      <c r="E179" s="186">
        <v>2.2999999999999998</v>
      </c>
      <c r="F179" s="187">
        <v>14.3</v>
      </c>
      <c r="G179" s="186">
        <v>89</v>
      </c>
      <c r="H179" s="157" t="s">
        <v>100</v>
      </c>
    </row>
    <row r="180" spans="1:8" ht="15.75" thickBot="1" x14ac:dyDescent="0.3">
      <c r="A180" s="78" t="s">
        <v>73</v>
      </c>
      <c r="B180" s="79"/>
      <c r="C180" s="152" t="s">
        <v>74</v>
      </c>
      <c r="D180" s="158">
        <v>4.8</v>
      </c>
      <c r="E180" s="156">
        <v>7.2</v>
      </c>
      <c r="F180" s="155">
        <v>15.4</v>
      </c>
      <c r="G180" s="158">
        <v>146</v>
      </c>
      <c r="H180" s="157" t="s">
        <v>306</v>
      </c>
    </row>
    <row r="181" spans="1:8" ht="15.75" thickBot="1" x14ac:dyDescent="0.3">
      <c r="A181" s="188" t="s">
        <v>30</v>
      </c>
      <c r="B181" s="189"/>
      <c r="C181" s="190">
        <v>432</v>
      </c>
      <c r="D181" s="177">
        <v>13.2</v>
      </c>
      <c r="E181" s="177">
        <v>14.9</v>
      </c>
      <c r="F181" s="177">
        <v>55.5</v>
      </c>
      <c r="G181" s="177">
        <v>410</v>
      </c>
      <c r="H181" s="177"/>
    </row>
    <row r="182" spans="1:8" x14ac:dyDescent="0.25">
      <c r="A182" s="191"/>
      <c r="B182" s="192" t="s">
        <v>31</v>
      </c>
      <c r="C182" s="194"/>
      <c r="D182" s="195"/>
      <c r="E182" s="196"/>
      <c r="F182" s="195"/>
      <c r="G182" s="196"/>
      <c r="H182" s="157"/>
    </row>
    <row r="183" spans="1:8" ht="22.5" x14ac:dyDescent="0.25">
      <c r="A183" s="78" t="s">
        <v>52</v>
      </c>
      <c r="B183" s="79"/>
      <c r="C183" s="193">
        <v>100</v>
      </c>
      <c r="D183" s="158">
        <v>0.4</v>
      </c>
      <c r="E183" s="156">
        <v>0.4</v>
      </c>
      <c r="F183" s="155">
        <v>10</v>
      </c>
      <c r="G183" s="156">
        <v>45.2</v>
      </c>
      <c r="H183" s="157" t="s">
        <v>354</v>
      </c>
    </row>
    <row r="184" spans="1:8" ht="15.75" thickBot="1" x14ac:dyDescent="0.3">
      <c r="A184" s="78" t="s">
        <v>229</v>
      </c>
      <c r="B184" s="79"/>
      <c r="C184" s="193"/>
      <c r="D184" s="158"/>
      <c r="E184" s="156"/>
      <c r="F184" s="155"/>
      <c r="G184" s="156"/>
      <c r="H184" s="157"/>
    </row>
    <row r="185" spans="1:8" ht="15.75" thickBot="1" x14ac:dyDescent="0.3">
      <c r="A185" s="188" t="s">
        <v>30</v>
      </c>
      <c r="B185" s="189"/>
      <c r="C185" s="190">
        <v>100</v>
      </c>
      <c r="D185" s="177">
        <v>0.4</v>
      </c>
      <c r="E185" s="177">
        <v>0.4</v>
      </c>
      <c r="F185" s="177">
        <v>10</v>
      </c>
      <c r="G185" s="177">
        <v>45.2</v>
      </c>
      <c r="H185" s="177"/>
    </row>
    <row r="186" spans="1:8" ht="15.75" thickBot="1" x14ac:dyDescent="0.3">
      <c r="A186" s="191" t="s">
        <v>382</v>
      </c>
      <c r="B186" s="192"/>
      <c r="C186" s="194">
        <v>532</v>
      </c>
      <c r="D186" s="165">
        <v>13.6</v>
      </c>
      <c r="E186" s="165">
        <v>15.3</v>
      </c>
      <c r="F186" s="165">
        <v>65.5</v>
      </c>
      <c r="G186" s="165">
        <v>455.2</v>
      </c>
      <c r="H186" s="156"/>
    </row>
    <row r="187" spans="1:8" x14ac:dyDescent="0.25">
      <c r="A187" s="191"/>
      <c r="B187" s="192" t="s">
        <v>33</v>
      </c>
      <c r="C187" s="194"/>
      <c r="D187" s="165"/>
      <c r="E187" s="195"/>
      <c r="F187" s="196"/>
      <c r="G187" s="165"/>
      <c r="H187" s="157"/>
    </row>
    <row r="188" spans="1:8" ht="22.5" x14ac:dyDescent="0.25">
      <c r="A188" s="78" t="s">
        <v>279</v>
      </c>
      <c r="B188" s="79"/>
      <c r="C188" s="151">
        <v>50</v>
      </c>
      <c r="D188" s="155">
        <v>1</v>
      </c>
      <c r="E188" s="156">
        <v>2.2999999999999998</v>
      </c>
      <c r="F188" s="155">
        <v>5</v>
      </c>
      <c r="G188" s="156">
        <v>45</v>
      </c>
      <c r="H188" s="157" t="s">
        <v>402</v>
      </c>
    </row>
    <row r="189" spans="1:8" ht="22.5" x14ac:dyDescent="0.25">
      <c r="A189" s="78" t="s">
        <v>264</v>
      </c>
      <c r="B189" s="79"/>
      <c r="C189" s="151" t="s">
        <v>249</v>
      </c>
      <c r="D189" s="158">
        <v>4.5599999999999996</v>
      </c>
      <c r="E189" s="156">
        <v>7.5</v>
      </c>
      <c r="F189" s="155">
        <v>12.64</v>
      </c>
      <c r="G189" s="158">
        <v>136.30000000000001</v>
      </c>
      <c r="H189" s="157" t="s">
        <v>254</v>
      </c>
    </row>
    <row r="190" spans="1:8" ht="22.5" x14ac:dyDescent="0.25">
      <c r="A190" s="78" t="s">
        <v>133</v>
      </c>
      <c r="B190" s="79"/>
      <c r="C190" s="151">
        <v>70</v>
      </c>
      <c r="D190" s="158">
        <v>6.41</v>
      </c>
      <c r="E190" s="156">
        <v>6.5</v>
      </c>
      <c r="F190" s="155">
        <v>17.5</v>
      </c>
      <c r="G190" s="158">
        <v>155</v>
      </c>
      <c r="H190" s="157" t="s">
        <v>361</v>
      </c>
    </row>
    <row r="191" spans="1:8" x14ac:dyDescent="0.25">
      <c r="A191" s="78" t="s">
        <v>117</v>
      </c>
      <c r="B191" s="79"/>
      <c r="C191" s="151">
        <v>130</v>
      </c>
      <c r="D191" s="155">
        <v>4.8</v>
      </c>
      <c r="E191" s="156">
        <v>3.6</v>
      </c>
      <c r="F191" s="155">
        <v>29.4</v>
      </c>
      <c r="G191" s="158">
        <v>169.2</v>
      </c>
      <c r="H191" s="157" t="s">
        <v>270</v>
      </c>
    </row>
    <row r="192" spans="1:8" ht="22.5" x14ac:dyDescent="0.25">
      <c r="A192" s="78" t="s">
        <v>79</v>
      </c>
      <c r="B192" s="79"/>
      <c r="C192" s="151">
        <v>180</v>
      </c>
      <c r="D192" s="158"/>
      <c r="E192" s="156"/>
      <c r="F192" s="155">
        <v>10</v>
      </c>
      <c r="G192" s="158">
        <v>40</v>
      </c>
      <c r="H192" s="157" t="s">
        <v>265</v>
      </c>
    </row>
    <row r="193" spans="1:8" ht="15.75" thickBot="1" x14ac:dyDescent="0.3">
      <c r="A193" s="200" t="s">
        <v>50</v>
      </c>
      <c r="B193" s="201"/>
      <c r="C193" s="202">
        <v>37.5</v>
      </c>
      <c r="D193" s="202">
        <v>1.8</v>
      </c>
      <c r="E193" s="202">
        <v>0.4</v>
      </c>
      <c r="F193" s="202">
        <v>18</v>
      </c>
      <c r="G193" s="202">
        <v>82.5</v>
      </c>
      <c r="H193" s="203"/>
    </row>
    <row r="194" spans="1:8" ht="15.75" thickBot="1" x14ac:dyDescent="0.3">
      <c r="A194" s="188" t="s">
        <v>30</v>
      </c>
      <c r="B194" s="189"/>
      <c r="C194" s="190">
        <v>697.5</v>
      </c>
      <c r="D194" s="233">
        <v>18.57</v>
      </c>
      <c r="E194" s="233">
        <v>20.3</v>
      </c>
      <c r="F194" s="233">
        <v>92.539999999999992</v>
      </c>
      <c r="G194" s="233">
        <v>628</v>
      </c>
      <c r="H194" s="233"/>
    </row>
    <row r="195" spans="1:8" x14ac:dyDescent="0.25">
      <c r="A195" s="79"/>
      <c r="B195" s="87" t="s">
        <v>51</v>
      </c>
      <c r="C195" s="151"/>
      <c r="D195" s="155"/>
      <c r="E195" s="156"/>
      <c r="F195" s="155"/>
      <c r="G195" s="156"/>
      <c r="H195" s="234"/>
    </row>
    <row r="196" spans="1:8" x14ac:dyDescent="0.25">
      <c r="A196" s="78" t="s">
        <v>341</v>
      </c>
      <c r="B196" s="79"/>
      <c r="C196" s="151">
        <v>150</v>
      </c>
      <c r="D196" s="155">
        <v>3.2</v>
      </c>
      <c r="E196" s="156">
        <v>3.75</v>
      </c>
      <c r="F196" s="155">
        <v>5</v>
      </c>
      <c r="G196" s="156">
        <v>66.55</v>
      </c>
      <c r="H196" s="157" t="s">
        <v>342</v>
      </c>
    </row>
    <row r="197" spans="1:8" x14ac:dyDescent="0.25">
      <c r="A197" s="78" t="s">
        <v>328</v>
      </c>
      <c r="B197" s="79"/>
      <c r="C197" s="151">
        <v>60</v>
      </c>
      <c r="D197" s="156">
        <v>4</v>
      </c>
      <c r="E197" s="155">
        <v>5</v>
      </c>
      <c r="F197" s="156">
        <v>36.5</v>
      </c>
      <c r="G197" s="155">
        <v>207</v>
      </c>
      <c r="H197" s="157" t="s">
        <v>330</v>
      </c>
    </row>
    <row r="198" spans="1:8" x14ac:dyDescent="0.25">
      <c r="A198" s="78" t="s">
        <v>381</v>
      </c>
      <c r="B198" s="79"/>
      <c r="C198" s="151">
        <v>70</v>
      </c>
      <c r="D198" s="155">
        <v>5.4</v>
      </c>
      <c r="E198" s="156">
        <v>4.5</v>
      </c>
      <c r="F198" s="155">
        <v>3.5</v>
      </c>
      <c r="G198" s="158">
        <v>77.5</v>
      </c>
      <c r="H198" s="235" t="s">
        <v>325</v>
      </c>
    </row>
    <row r="199" spans="1:8" x14ac:dyDescent="0.25">
      <c r="A199" s="78" t="s">
        <v>278</v>
      </c>
      <c r="B199" s="79"/>
      <c r="C199" s="151">
        <v>130</v>
      </c>
      <c r="D199" s="155">
        <v>2</v>
      </c>
      <c r="E199" s="186">
        <v>5</v>
      </c>
      <c r="F199" s="155">
        <v>13.65</v>
      </c>
      <c r="G199" s="158">
        <v>107</v>
      </c>
      <c r="H199" s="157" t="s">
        <v>335</v>
      </c>
    </row>
    <row r="200" spans="1:8" x14ac:dyDescent="0.25">
      <c r="A200" s="78" t="s">
        <v>84</v>
      </c>
      <c r="B200" s="79"/>
      <c r="C200" s="152" t="s">
        <v>334</v>
      </c>
      <c r="D200" s="158">
        <v>0.08</v>
      </c>
      <c r="E200" s="156">
        <v>0.01</v>
      </c>
      <c r="F200" s="155">
        <v>6.8</v>
      </c>
      <c r="G200" s="158">
        <v>27.3</v>
      </c>
      <c r="H200" s="157" t="s">
        <v>189</v>
      </c>
    </row>
    <row r="201" spans="1:8" ht="15.75" thickBot="1" x14ac:dyDescent="0.3">
      <c r="A201" s="78" t="s">
        <v>43</v>
      </c>
      <c r="B201" s="79"/>
      <c r="C201" s="151">
        <v>23</v>
      </c>
      <c r="D201" s="156">
        <v>1.8</v>
      </c>
      <c r="E201" s="155">
        <v>0.23</v>
      </c>
      <c r="F201" s="156">
        <v>11.3</v>
      </c>
      <c r="G201" s="155">
        <v>54.5</v>
      </c>
      <c r="H201" s="157"/>
    </row>
    <row r="202" spans="1:8" ht="15.75" thickBot="1" x14ac:dyDescent="0.3">
      <c r="A202" s="188" t="s">
        <v>30</v>
      </c>
      <c r="B202" s="189"/>
      <c r="C202" s="190">
        <v>509</v>
      </c>
      <c r="D202" s="178">
        <v>16.48</v>
      </c>
      <c r="E202" s="178">
        <v>18.490000000000002</v>
      </c>
      <c r="F202" s="178">
        <v>76.75</v>
      </c>
      <c r="G202" s="178">
        <v>539.85</v>
      </c>
      <c r="H202" s="157"/>
    </row>
    <row r="203" spans="1:8" ht="15.75" thickBot="1" x14ac:dyDescent="0.3">
      <c r="A203" s="188" t="s">
        <v>67</v>
      </c>
      <c r="B203" s="189"/>
      <c r="C203" s="190">
        <v>1738.5</v>
      </c>
      <c r="D203" s="177">
        <v>48.650000000000006</v>
      </c>
      <c r="E203" s="177">
        <v>54.09</v>
      </c>
      <c r="F203" s="177">
        <v>234.79</v>
      </c>
      <c r="G203" s="177">
        <v>1623.0500000000002</v>
      </c>
      <c r="H203" s="179"/>
    </row>
    <row r="204" spans="1:8" x14ac:dyDescent="0.25">
      <c r="A204" s="79"/>
      <c r="B204" s="79"/>
      <c r="C204" s="211"/>
      <c r="D204" s="155"/>
      <c r="E204" s="155"/>
      <c r="F204" s="155"/>
      <c r="G204" s="155"/>
      <c r="H204" s="192"/>
    </row>
    <row r="205" spans="1:8" ht="15.75" thickBot="1" x14ac:dyDescent="0.3">
      <c r="A205" s="82" t="s">
        <v>128</v>
      </c>
      <c r="H205" s="201"/>
    </row>
    <row r="206" spans="1:8" ht="22.5" x14ac:dyDescent="0.25">
      <c r="A206" s="162" t="s">
        <v>295</v>
      </c>
      <c r="B206" s="163"/>
      <c r="C206" s="164" t="s">
        <v>291</v>
      </c>
      <c r="D206" s="415" t="s">
        <v>292</v>
      </c>
      <c r="E206" s="416"/>
      <c r="F206" s="417"/>
      <c r="G206" s="165" t="s">
        <v>4</v>
      </c>
      <c r="H206" s="166" t="s">
        <v>293</v>
      </c>
    </row>
    <row r="207" spans="1:8" ht="15.75" thickBot="1" x14ac:dyDescent="0.3">
      <c r="A207" s="167" t="s">
        <v>294</v>
      </c>
      <c r="B207" s="168"/>
      <c r="C207" s="169"/>
      <c r="D207" s="170"/>
      <c r="E207" s="171"/>
      <c r="F207" s="172"/>
      <c r="G207" s="173" t="s">
        <v>7</v>
      </c>
      <c r="H207" s="157"/>
    </row>
    <row r="208" spans="1:8" ht="15.75" thickBot="1" x14ac:dyDescent="0.3">
      <c r="A208" s="174"/>
      <c r="B208" s="175"/>
      <c r="C208" s="176"/>
      <c r="D208" s="177" t="s">
        <v>10</v>
      </c>
      <c r="E208" s="177" t="s">
        <v>11</v>
      </c>
      <c r="F208" s="178" t="s">
        <v>12</v>
      </c>
      <c r="G208" s="178" t="s">
        <v>13</v>
      </c>
      <c r="H208" s="179"/>
    </row>
    <row r="209" spans="1:8" x14ac:dyDescent="0.25">
      <c r="A209" s="191"/>
      <c r="B209" s="192" t="s">
        <v>15</v>
      </c>
      <c r="C209" s="151"/>
      <c r="D209" s="213"/>
      <c r="E209" s="214"/>
      <c r="F209" s="218"/>
      <c r="G209" s="213"/>
      <c r="H209" s="157"/>
    </row>
    <row r="210" spans="1:8" ht="22.5" x14ac:dyDescent="0.25">
      <c r="A210" s="78" t="s">
        <v>206</v>
      </c>
      <c r="B210" s="79"/>
      <c r="C210" s="151" t="s">
        <v>16</v>
      </c>
      <c r="D210" s="158">
        <v>8.8000000000000007</v>
      </c>
      <c r="E210" s="156">
        <v>8.6</v>
      </c>
      <c r="F210" s="156">
        <v>26</v>
      </c>
      <c r="G210" s="155">
        <v>216</v>
      </c>
      <c r="H210" s="157" t="s">
        <v>226</v>
      </c>
    </row>
    <row r="211" spans="1:8" x14ac:dyDescent="0.25">
      <c r="A211" s="78" t="s">
        <v>23</v>
      </c>
      <c r="B211" s="79"/>
      <c r="C211" s="151">
        <v>180</v>
      </c>
      <c r="D211" s="158">
        <v>1.2166666666666666</v>
      </c>
      <c r="E211" s="156">
        <v>1.3416666666666668</v>
      </c>
      <c r="F211" s="156">
        <v>11.941666666666666</v>
      </c>
      <c r="G211" s="158">
        <v>65</v>
      </c>
      <c r="H211" s="157" t="s">
        <v>24</v>
      </c>
    </row>
    <row r="212" spans="1:8" ht="15.75" thickBot="1" x14ac:dyDescent="0.3">
      <c r="A212" s="78" t="s">
        <v>26</v>
      </c>
      <c r="B212" s="79"/>
      <c r="C212" s="151" t="s">
        <v>27</v>
      </c>
      <c r="D212" s="158">
        <v>2.2999999999999998</v>
      </c>
      <c r="E212" s="156">
        <v>4.5</v>
      </c>
      <c r="F212" s="155">
        <v>15.4</v>
      </c>
      <c r="G212" s="158">
        <v>111</v>
      </c>
      <c r="H212" s="157" t="s">
        <v>28</v>
      </c>
    </row>
    <row r="213" spans="1:8" ht="15.75" thickBot="1" x14ac:dyDescent="0.3">
      <c r="A213" s="188" t="s">
        <v>30</v>
      </c>
      <c r="B213" s="189"/>
      <c r="C213" s="190">
        <v>420</v>
      </c>
      <c r="D213" s="178">
        <v>12.316666666666666</v>
      </c>
      <c r="E213" s="178">
        <v>14.441666666666666</v>
      </c>
      <c r="F213" s="178">
        <v>53.341666666666661</v>
      </c>
      <c r="G213" s="178">
        <v>392</v>
      </c>
      <c r="H213" s="166"/>
    </row>
    <row r="214" spans="1:8" x14ac:dyDescent="0.25">
      <c r="A214" s="78"/>
      <c r="B214" s="79" t="s">
        <v>31</v>
      </c>
      <c r="C214" s="151"/>
      <c r="D214" s="156"/>
      <c r="E214" s="155"/>
      <c r="F214" s="156"/>
      <c r="G214" s="155"/>
      <c r="H214" s="166"/>
    </row>
    <row r="215" spans="1:8" x14ac:dyDescent="0.25">
      <c r="A215" s="78" t="s">
        <v>32</v>
      </c>
      <c r="B215" s="79"/>
      <c r="C215" s="193">
        <v>125</v>
      </c>
      <c r="D215" s="158">
        <v>0.6</v>
      </c>
      <c r="E215" s="156">
        <v>0.19</v>
      </c>
      <c r="F215" s="155">
        <v>15</v>
      </c>
      <c r="G215" s="156">
        <v>64</v>
      </c>
      <c r="H215" s="157" t="s">
        <v>351</v>
      </c>
    </row>
    <row r="216" spans="1:8" ht="15.75" thickBot="1" x14ac:dyDescent="0.3">
      <c r="A216" s="78" t="s">
        <v>235</v>
      </c>
      <c r="B216" s="79"/>
      <c r="C216" s="193"/>
      <c r="D216" s="158"/>
      <c r="E216" s="156"/>
      <c r="F216" s="155"/>
      <c r="G216" s="156"/>
      <c r="H216" s="157"/>
    </row>
    <row r="217" spans="1:8" ht="15.75" thickBot="1" x14ac:dyDescent="0.3">
      <c r="A217" s="188" t="s">
        <v>30</v>
      </c>
      <c r="B217" s="189"/>
      <c r="C217" s="190">
        <v>125</v>
      </c>
      <c r="D217" s="177">
        <v>0.6</v>
      </c>
      <c r="E217" s="177">
        <v>0.19</v>
      </c>
      <c r="F217" s="177">
        <v>15</v>
      </c>
      <c r="G217" s="177">
        <v>64</v>
      </c>
      <c r="H217" s="166"/>
    </row>
    <row r="218" spans="1:8" ht="15.75" thickBot="1" x14ac:dyDescent="0.3">
      <c r="A218" s="191" t="s">
        <v>382</v>
      </c>
      <c r="B218" s="192"/>
      <c r="C218" s="194">
        <v>545</v>
      </c>
      <c r="D218" s="85">
        <v>12.916666666666666</v>
      </c>
      <c r="E218" s="85">
        <v>14.631666666666666</v>
      </c>
      <c r="F218" s="85">
        <v>68.341666666666669</v>
      </c>
      <c r="G218" s="85">
        <v>456</v>
      </c>
      <c r="H218" s="166"/>
    </row>
    <row r="219" spans="1:8" x14ac:dyDescent="0.25">
      <c r="A219" s="191"/>
      <c r="B219" s="192" t="s">
        <v>33</v>
      </c>
      <c r="C219" s="194"/>
      <c r="D219" s="196"/>
      <c r="E219" s="195"/>
      <c r="F219" s="196"/>
      <c r="G219" s="165"/>
      <c r="H219" s="166"/>
    </row>
    <row r="220" spans="1:8" x14ac:dyDescent="0.25">
      <c r="A220" s="78" t="s">
        <v>395</v>
      </c>
      <c r="B220" s="79"/>
      <c r="C220" s="151">
        <v>50</v>
      </c>
      <c r="D220" s="155">
        <v>0.55000000000000004</v>
      </c>
      <c r="E220" s="156">
        <v>0.1</v>
      </c>
      <c r="F220" s="155">
        <v>1.9</v>
      </c>
      <c r="G220" s="158">
        <v>12</v>
      </c>
      <c r="H220" s="156" t="s">
        <v>221</v>
      </c>
    </row>
    <row r="221" spans="1:8" ht="22.5" x14ac:dyDescent="0.25">
      <c r="A221" s="78" t="s">
        <v>390</v>
      </c>
      <c r="B221" s="79"/>
      <c r="C221" s="151" t="s">
        <v>245</v>
      </c>
      <c r="D221" s="158">
        <v>3</v>
      </c>
      <c r="E221" s="156">
        <v>5.9</v>
      </c>
      <c r="F221" s="155">
        <v>18.8</v>
      </c>
      <c r="G221" s="158">
        <v>140.30000000000001</v>
      </c>
      <c r="H221" s="157" t="s">
        <v>255</v>
      </c>
    </row>
    <row r="222" spans="1:8" ht="22.5" x14ac:dyDescent="0.25">
      <c r="A222" s="78" t="s">
        <v>392</v>
      </c>
      <c r="B222" s="79"/>
      <c r="C222" s="151">
        <v>180</v>
      </c>
      <c r="D222" s="155">
        <v>13.5</v>
      </c>
      <c r="E222" s="156">
        <v>13.7</v>
      </c>
      <c r="F222" s="155">
        <v>33</v>
      </c>
      <c r="G222" s="156">
        <v>309</v>
      </c>
      <c r="H222" s="157" t="s">
        <v>389</v>
      </c>
    </row>
    <row r="223" spans="1:8" x14ac:dyDescent="0.25">
      <c r="A223" s="161" t="s">
        <v>412</v>
      </c>
      <c r="B223" s="79"/>
      <c r="C223" s="151">
        <v>180</v>
      </c>
      <c r="D223" s="204">
        <v>0.27</v>
      </c>
      <c r="E223" s="154">
        <v>0.1</v>
      </c>
      <c r="F223" s="153">
        <v>15</v>
      </c>
      <c r="G223" s="219">
        <v>62</v>
      </c>
      <c r="H223" s="220" t="s">
        <v>413</v>
      </c>
    </row>
    <row r="224" spans="1:8" ht="15.75" thickBot="1" x14ac:dyDescent="0.3">
      <c r="A224" s="200" t="s">
        <v>50</v>
      </c>
      <c r="B224" s="201"/>
      <c r="C224" s="202">
        <v>37.5</v>
      </c>
      <c r="D224" s="202">
        <v>1.8</v>
      </c>
      <c r="E224" s="202">
        <v>0.4</v>
      </c>
      <c r="F224" s="202">
        <v>18</v>
      </c>
      <c r="G224" s="202">
        <v>82.5</v>
      </c>
      <c r="H224" s="203"/>
    </row>
    <row r="225" spans="1:8" ht="15.75" thickBot="1" x14ac:dyDescent="0.3">
      <c r="A225" s="188" t="s">
        <v>30</v>
      </c>
      <c r="B225" s="189"/>
      <c r="C225" s="190">
        <v>683.5</v>
      </c>
      <c r="D225" s="178">
        <v>19.12</v>
      </c>
      <c r="E225" s="178">
        <v>20.2</v>
      </c>
      <c r="F225" s="178">
        <v>86.7</v>
      </c>
      <c r="G225" s="178">
        <v>605.79999999999995</v>
      </c>
      <c r="H225" s="166"/>
    </row>
    <row r="226" spans="1:8" x14ac:dyDescent="0.25">
      <c r="A226" s="236"/>
      <c r="B226" s="237" t="s">
        <v>51</v>
      </c>
      <c r="C226" s="238"/>
      <c r="D226" s="239"/>
      <c r="E226" s="239"/>
      <c r="F226" s="239"/>
      <c r="G226" s="239"/>
      <c r="H226" s="166"/>
    </row>
    <row r="227" spans="1:8" x14ac:dyDescent="0.25">
      <c r="A227" s="78" t="s">
        <v>81</v>
      </c>
      <c r="B227" s="79"/>
      <c r="C227" s="151">
        <v>40</v>
      </c>
      <c r="D227" s="156">
        <v>0.3</v>
      </c>
      <c r="E227" s="155">
        <v>4</v>
      </c>
      <c r="F227" s="156">
        <v>14.3</v>
      </c>
      <c r="G227" s="155">
        <v>94</v>
      </c>
      <c r="H227" s="157"/>
    </row>
    <row r="228" spans="1:8" x14ac:dyDescent="0.25">
      <c r="A228" s="78" t="s">
        <v>369</v>
      </c>
      <c r="B228" s="79"/>
      <c r="C228" s="151"/>
      <c r="D228" s="158"/>
      <c r="E228" s="155"/>
      <c r="F228" s="155"/>
      <c r="G228" s="155"/>
      <c r="H228" s="157"/>
    </row>
    <row r="229" spans="1:8" x14ac:dyDescent="0.25">
      <c r="A229" s="78" t="s">
        <v>58</v>
      </c>
      <c r="B229" s="79"/>
      <c r="C229" s="151">
        <v>130</v>
      </c>
      <c r="D229" s="155">
        <v>3.7</v>
      </c>
      <c r="E229" s="156">
        <v>3.25</v>
      </c>
      <c r="F229" s="155">
        <v>5.2</v>
      </c>
      <c r="G229" s="156">
        <v>65</v>
      </c>
      <c r="H229" s="157" t="s">
        <v>59</v>
      </c>
    </row>
    <row r="230" spans="1:8" x14ac:dyDescent="0.25">
      <c r="A230" s="78" t="s">
        <v>143</v>
      </c>
      <c r="B230" s="79"/>
      <c r="C230" s="151">
        <v>50</v>
      </c>
      <c r="D230" s="155">
        <v>0.37</v>
      </c>
      <c r="E230" s="158">
        <v>2</v>
      </c>
      <c r="F230" s="156">
        <v>4.3</v>
      </c>
      <c r="G230" s="158">
        <v>37</v>
      </c>
      <c r="H230" s="157" t="s">
        <v>280</v>
      </c>
    </row>
    <row r="231" spans="1:8" ht="22.5" x14ac:dyDescent="0.25">
      <c r="A231" s="78" t="s">
        <v>315</v>
      </c>
      <c r="B231" s="79"/>
      <c r="C231" s="151" t="s">
        <v>125</v>
      </c>
      <c r="D231" s="158">
        <v>9.8000000000000007</v>
      </c>
      <c r="E231" s="156">
        <v>10</v>
      </c>
      <c r="F231" s="155">
        <v>28.3</v>
      </c>
      <c r="G231" s="158">
        <v>241</v>
      </c>
      <c r="H231" s="157" t="s">
        <v>190</v>
      </c>
    </row>
    <row r="232" spans="1:8" x14ac:dyDescent="0.25">
      <c r="A232" s="78" t="s">
        <v>407</v>
      </c>
      <c r="B232" s="79"/>
      <c r="C232" s="151" t="s">
        <v>323</v>
      </c>
      <c r="D232" s="204">
        <v>0.4</v>
      </c>
      <c r="E232" s="151">
        <v>0.2</v>
      </c>
      <c r="F232" s="159">
        <v>4.3</v>
      </c>
      <c r="G232" s="204">
        <v>21</v>
      </c>
      <c r="H232" s="157" t="s">
        <v>408</v>
      </c>
    </row>
    <row r="233" spans="1:8" ht="15.75" thickBot="1" x14ac:dyDescent="0.3">
      <c r="A233" s="78" t="s">
        <v>43</v>
      </c>
      <c r="B233" s="79"/>
      <c r="C233" s="151">
        <v>23</v>
      </c>
      <c r="D233" s="156">
        <v>1.8</v>
      </c>
      <c r="E233" s="155">
        <v>0.23</v>
      </c>
      <c r="F233" s="156">
        <v>11.3</v>
      </c>
      <c r="G233" s="155">
        <v>54.5</v>
      </c>
      <c r="H233" s="157"/>
    </row>
    <row r="234" spans="1:8" ht="15.75" thickBot="1" x14ac:dyDescent="0.3">
      <c r="A234" s="188" t="s">
        <v>30</v>
      </c>
      <c r="B234" s="189"/>
      <c r="C234" s="190">
        <v>463</v>
      </c>
      <c r="D234" s="178">
        <v>16.37</v>
      </c>
      <c r="E234" s="178">
        <v>19.68</v>
      </c>
      <c r="F234" s="178">
        <v>67.7</v>
      </c>
      <c r="G234" s="178">
        <v>512.5</v>
      </c>
      <c r="H234" s="179"/>
    </row>
    <row r="235" spans="1:8" ht="15.75" thickBot="1" x14ac:dyDescent="0.3">
      <c r="A235" s="188" t="s">
        <v>67</v>
      </c>
      <c r="B235" s="189"/>
      <c r="C235" s="226">
        <v>1691.5</v>
      </c>
      <c r="D235" s="177">
        <v>48.406666666666666</v>
      </c>
      <c r="E235" s="177">
        <v>54.511666666666663</v>
      </c>
      <c r="F235" s="177">
        <v>222.74166666666667</v>
      </c>
      <c r="G235" s="177">
        <v>1574.3</v>
      </c>
      <c r="H235" s="179"/>
    </row>
    <row r="236" spans="1:8" ht="15.75" thickBot="1" x14ac:dyDescent="0.3">
      <c r="A236" s="82" t="s">
        <v>131</v>
      </c>
      <c r="G236" s="212"/>
      <c r="H236" s="201"/>
    </row>
    <row r="237" spans="1:8" ht="22.5" x14ac:dyDescent="0.25">
      <c r="A237" s="162" t="s">
        <v>295</v>
      </c>
      <c r="B237" s="163"/>
      <c r="C237" s="164" t="s">
        <v>291</v>
      </c>
      <c r="D237" s="415" t="s">
        <v>292</v>
      </c>
      <c r="E237" s="416"/>
      <c r="F237" s="417"/>
      <c r="G237" s="165" t="s">
        <v>4</v>
      </c>
      <c r="H237" s="166" t="s">
        <v>293</v>
      </c>
    </row>
    <row r="238" spans="1:8" ht="15.75" thickBot="1" x14ac:dyDescent="0.3">
      <c r="A238" s="167" t="s">
        <v>294</v>
      </c>
      <c r="B238" s="168"/>
      <c r="C238" s="169"/>
      <c r="D238" s="170"/>
      <c r="E238" s="171"/>
      <c r="F238" s="172"/>
      <c r="G238" s="173" t="s">
        <v>7</v>
      </c>
      <c r="H238" s="157"/>
    </row>
    <row r="239" spans="1:8" ht="15.75" thickBot="1" x14ac:dyDescent="0.3">
      <c r="A239" s="174"/>
      <c r="B239" s="175"/>
      <c r="C239" s="176"/>
      <c r="D239" s="177" t="s">
        <v>10</v>
      </c>
      <c r="E239" s="177" t="s">
        <v>11</v>
      </c>
      <c r="F239" s="178" t="s">
        <v>12</v>
      </c>
      <c r="G239" s="178" t="s">
        <v>13</v>
      </c>
      <c r="H239" s="179"/>
    </row>
    <row r="240" spans="1:8" x14ac:dyDescent="0.25">
      <c r="A240" s="191"/>
      <c r="B240" s="192" t="s">
        <v>15</v>
      </c>
      <c r="C240" s="194"/>
      <c r="D240" s="213"/>
      <c r="E240" s="214"/>
      <c r="F240" s="218"/>
      <c r="G240" s="213"/>
      <c r="H240" s="157"/>
    </row>
    <row r="241" spans="1:8" ht="22.5" x14ac:dyDescent="0.25">
      <c r="A241" s="78" t="s">
        <v>216</v>
      </c>
      <c r="B241" s="220"/>
      <c r="C241" s="151" t="s">
        <v>16</v>
      </c>
      <c r="D241" s="158">
        <v>5.7</v>
      </c>
      <c r="E241" s="158">
        <v>4.3499999999999996</v>
      </c>
      <c r="F241" s="156">
        <v>14</v>
      </c>
      <c r="G241" s="158">
        <v>118</v>
      </c>
      <c r="H241" s="157" t="s">
        <v>225</v>
      </c>
    </row>
    <row r="242" spans="1:8" x14ac:dyDescent="0.25">
      <c r="A242" s="78" t="s">
        <v>70</v>
      </c>
      <c r="B242" s="79"/>
      <c r="C242" s="151">
        <v>180</v>
      </c>
      <c r="D242" s="158">
        <v>2.4166666666666665</v>
      </c>
      <c r="E242" s="156">
        <v>2.5833333333333335</v>
      </c>
      <c r="F242" s="156">
        <v>13.608333333333333</v>
      </c>
      <c r="G242" s="158">
        <v>87.3</v>
      </c>
      <c r="H242" s="157" t="s">
        <v>71</v>
      </c>
    </row>
    <row r="243" spans="1:8" ht="15.75" thickBot="1" x14ac:dyDescent="0.3">
      <c r="A243" s="78" t="s">
        <v>73</v>
      </c>
      <c r="B243" s="79"/>
      <c r="C243" s="152" t="s">
        <v>74</v>
      </c>
      <c r="D243" s="158">
        <v>4.8</v>
      </c>
      <c r="E243" s="156">
        <v>7.2</v>
      </c>
      <c r="F243" s="155">
        <v>15.4</v>
      </c>
      <c r="G243" s="158">
        <v>145</v>
      </c>
      <c r="H243" s="157" t="s">
        <v>306</v>
      </c>
    </row>
    <row r="244" spans="1:8" ht="15.75" thickBot="1" x14ac:dyDescent="0.3">
      <c r="A244" s="188" t="s">
        <v>30</v>
      </c>
      <c r="B244" s="189"/>
      <c r="C244" s="190">
        <v>427</v>
      </c>
      <c r="D244" s="177">
        <v>12.916666666666668</v>
      </c>
      <c r="E244" s="177">
        <v>14.133333333333333</v>
      </c>
      <c r="F244" s="177">
        <v>43.008333333333333</v>
      </c>
      <c r="G244" s="177">
        <v>350.3</v>
      </c>
      <c r="H244" s="179"/>
    </row>
    <row r="245" spans="1:8" x14ac:dyDescent="0.25">
      <c r="A245" s="78"/>
      <c r="B245" s="79" t="s">
        <v>31</v>
      </c>
      <c r="C245" s="151"/>
      <c r="D245" s="156"/>
      <c r="E245" s="155"/>
      <c r="F245" s="158"/>
      <c r="G245" s="165"/>
      <c r="H245" s="157"/>
    </row>
    <row r="246" spans="1:8" ht="22.5" x14ac:dyDescent="0.25">
      <c r="A246" s="78" t="s">
        <v>52</v>
      </c>
      <c r="B246" s="79"/>
      <c r="C246" s="193">
        <v>100</v>
      </c>
      <c r="D246" s="158">
        <v>0.72</v>
      </c>
      <c r="E246" s="156">
        <v>0.36</v>
      </c>
      <c r="F246" s="155">
        <v>25</v>
      </c>
      <c r="G246" s="156">
        <v>106.12</v>
      </c>
      <c r="H246" s="157" t="s">
        <v>354</v>
      </c>
    </row>
    <row r="247" spans="1:8" ht="15.75" thickBot="1" x14ac:dyDescent="0.3">
      <c r="A247" s="78" t="s">
        <v>230</v>
      </c>
      <c r="B247" s="79"/>
      <c r="C247" s="193"/>
      <c r="D247" s="158"/>
      <c r="E247" s="156"/>
      <c r="F247" s="155"/>
      <c r="G247" s="156"/>
      <c r="H247" s="157"/>
    </row>
    <row r="248" spans="1:8" ht="15.75" thickBot="1" x14ac:dyDescent="0.3">
      <c r="A248" s="188" t="s">
        <v>30</v>
      </c>
      <c r="B248" s="189"/>
      <c r="C248" s="190">
        <v>100</v>
      </c>
      <c r="D248" s="177">
        <v>0.72</v>
      </c>
      <c r="E248" s="177">
        <v>0.36</v>
      </c>
      <c r="F248" s="177">
        <v>25</v>
      </c>
      <c r="G248" s="177">
        <v>106.12</v>
      </c>
      <c r="H248" s="179"/>
    </row>
    <row r="249" spans="1:8" ht="15.75" thickBot="1" x14ac:dyDescent="0.3">
      <c r="A249" s="191" t="s">
        <v>382</v>
      </c>
      <c r="B249" s="192"/>
      <c r="C249" s="194">
        <v>527</v>
      </c>
      <c r="D249" s="165">
        <v>13.636666666666668</v>
      </c>
      <c r="E249" s="165">
        <v>14.493333333333332</v>
      </c>
      <c r="F249" s="165">
        <v>68.008333333333326</v>
      </c>
      <c r="G249" s="165">
        <v>456.42</v>
      </c>
      <c r="H249" s="157"/>
    </row>
    <row r="250" spans="1:8" x14ac:dyDescent="0.25">
      <c r="A250" s="191"/>
      <c r="B250" s="192" t="s">
        <v>33</v>
      </c>
      <c r="C250" s="194"/>
      <c r="D250" s="165"/>
      <c r="E250" s="195"/>
      <c r="F250" s="196"/>
      <c r="G250" s="165"/>
      <c r="H250" s="157"/>
    </row>
    <row r="251" spans="1:8" x14ac:dyDescent="0.25">
      <c r="A251" s="78" t="s">
        <v>374</v>
      </c>
      <c r="B251" s="79"/>
      <c r="C251" s="151">
        <v>50</v>
      </c>
      <c r="D251" s="155">
        <v>0.35</v>
      </c>
      <c r="E251" s="156">
        <v>0.05</v>
      </c>
      <c r="F251" s="155">
        <v>0.95</v>
      </c>
      <c r="G251" s="158">
        <v>6</v>
      </c>
      <c r="H251" s="156" t="s">
        <v>221</v>
      </c>
    </row>
    <row r="252" spans="1:8" ht="22.5" x14ac:dyDescent="0.25">
      <c r="A252" s="161" t="s">
        <v>242</v>
      </c>
      <c r="B252" s="79"/>
      <c r="C252" s="151" t="s">
        <v>249</v>
      </c>
      <c r="D252" s="159">
        <v>5.7</v>
      </c>
      <c r="E252" s="156">
        <v>6</v>
      </c>
      <c r="F252" s="155">
        <v>13.4</v>
      </c>
      <c r="G252" s="219">
        <v>130.4</v>
      </c>
      <c r="H252" s="220" t="s">
        <v>269</v>
      </c>
    </row>
    <row r="253" spans="1:8" x14ac:dyDescent="0.25">
      <c r="A253" s="183" t="s">
        <v>103</v>
      </c>
      <c r="B253" s="86"/>
      <c r="C253" s="184" t="s">
        <v>125</v>
      </c>
      <c r="D253" s="185">
        <v>9.1999999999999993</v>
      </c>
      <c r="E253" s="186">
        <v>12</v>
      </c>
      <c r="F253" s="187">
        <v>34</v>
      </c>
      <c r="G253" s="185">
        <v>281</v>
      </c>
      <c r="H253" s="157" t="s">
        <v>104</v>
      </c>
    </row>
    <row r="254" spans="1:8" ht="22.5" x14ac:dyDescent="0.25">
      <c r="A254" s="161" t="s">
        <v>370</v>
      </c>
      <c r="B254" s="79"/>
      <c r="C254" s="151">
        <v>180</v>
      </c>
      <c r="D254" s="204">
        <v>0.7</v>
      </c>
      <c r="E254" s="154">
        <v>0</v>
      </c>
      <c r="F254" s="153">
        <v>20</v>
      </c>
      <c r="G254" s="219">
        <v>83</v>
      </c>
      <c r="H254" s="220" t="s">
        <v>283</v>
      </c>
    </row>
    <row r="255" spans="1:8" ht="15.75" thickBot="1" x14ac:dyDescent="0.3">
      <c r="A255" s="200" t="s">
        <v>50</v>
      </c>
      <c r="B255" s="201"/>
      <c r="C255" s="202">
        <v>37.5</v>
      </c>
      <c r="D255" s="202">
        <v>1.8</v>
      </c>
      <c r="E255" s="202">
        <v>0.4</v>
      </c>
      <c r="F255" s="202">
        <v>18</v>
      </c>
      <c r="G255" s="202">
        <v>82.5</v>
      </c>
      <c r="H255" s="203"/>
    </row>
    <row r="256" spans="1:8" ht="15.75" thickBot="1" x14ac:dyDescent="0.3">
      <c r="A256" s="188" t="s">
        <v>30</v>
      </c>
      <c r="B256" s="189"/>
      <c r="C256" s="190">
        <v>647.5</v>
      </c>
      <c r="D256" s="177">
        <v>17.75</v>
      </c>
      <c r="E256" s="177">
        <v>18.45</v>
      </c>
      <c r="F256" s="177">
        <v>86.35</v>
      </c>
      <c r="G256" s="177">
        <v>582.9</v>
      </c>
      <c r="H256" s="179"/>
    </row>
    <row r="257" spans="1:8" x14ac:dyDescent="0.25">
      <c r="A257" s="191"/>
      <c r="B257" s="192" t="s">
        <v>51</v>
      </c>
      <c r="C257" s="194"/>
      <c r="D257" s="165"/>
      <c r="E257" s="195"/>
      <c r="F257" s="196"/>
      <c r="G257" s="165"/>
      <c r="H257" s="157"/>
    </row>
    <row r="258" spans="1:8" x14ac:dyDescent="0.25">
      <c r="A258" s="183" t="s">
        <v>82</v>
      </c>
      <c r="B258" s="86"/>
      <c r="C258" s="184">
        <v>130</v>
      </c>
      <c r="D258" s="186">
        <v>3.72</v>
      </c>
      <c r="E258" s="186">
        <v>3.2</v>
      </c>
      <c r="F258" s="186">
        <v>5.46</v>
      </c>
      <c r="G258" s="186">
        <v>65.5</v>
      </c>
      <c r="H258" s="157" t="s">
        <v>59</v>
      </c>
    </row>
    <row r="259" spans="1:8" ht="22.5" x14ac:dyDescent="0.25">
      <c r="A259" s="78" t="s">
        <v>141</v>
      </c>
      <c r="B259" s="79"/>
      <c r="C259" s="151">
        <v>90</v>
      </c>
      <c r="D259" s="158">
        <v>3.4</v>
      </c>
      <c r="E259" s="158">
        <v>6.3</v>
      </c>
      <c r="F259" s="156">
        <v>38</v>
      </c>
      <c r="G259" s="158">
        <v>219</v>
      </c>
      <c r="H259" s="157" t="s">
        <v>346</v>
      </c>
    </row>
    <row r="260" spans="1:8" x14ac:dyDescent="0.25">
      <c r="A260" s="78"/>
      <c r="B260" s="79"/>
      <c r="C260" s="151"/>
      <c r="D260" s="155" t="s">
        <v>1</v>
      </c>
      <c r="E260" s="156"/>
      <c r="F260" s="155"/>
      <c r="G260" s="158"/>
      <c r="H260" s="157"/>
    </row>
    <row r="261" spans="1:8" x14ac:dyDescent="0.25">
      <c r="A261" s="78" t="s">
        <v>285</v>
      </c>
      <c r="B261" s="79"/>
      <c r="C261" s="151">
        <v>140</v>
      </c>
      <c r="D261" s="158">
        <v>8.5</v>
      </c>
      <c r="E261" s="156">
        <v>8.68</v>
      </c>
      <c r="F261" s="156">
        <v>13.6</v>
      </c>
      <c r="G261" s="158">
        <v>167.4</v>
      </c>
      <c r="H261" s="157" t="s">
        <v>287</v>
      </c>
    </row>
    <row r="262" spans="1:8" x14ac:dyDescent="0.25">
      <c r="A262" s="78"/>
      <c r="B262" s="79"/>
      <c r="C262" s="151"/>
      <c r="D262" s="158"/>
      <c r="E262" s="156"/>
      <c r="F262" s="155"/>
      <c r="G262" s="155"/>
      <c r="H262" s="157"/>
    </row>
    <row r="263" spans="1:8" x14ac:dyDescent="0.25">
      <c r="A263" s="78" t="s">
        <v>188</v>
      </c>
      <c r="B263" s="79"/>
      <c r="C263" s="151" t="s">
        <v>323</v>
      </c>
      <c r="D263" s="204">
        <v>0.05</v>
      </c>
      <c r="E263" s="151">
        <v>0.01</v>
      </c>
      <c r="F263" s="159">
        <v>6.5</v>
      </c>
      <c r="G263" s="204">
        <v>26</v>
      </c>
      <c r="H263" s="157" t="s">
        <v>352</v>
      </c>
    </row>
    <row r="264" spans="1:8" ht="15.75" thickBot="1" x14ac:dyDescent="0.3">
      <c r="A264" s="78" t="s">
        <v>43</v>
      </c>
      <c r="B264" s="79"/>
      <c r="C264" s="151">
        <v>23</v>
      </c>
      <c r="D264" s="156">
        <v>1.8</v>
      </c>
      <c r="E264" s="155">
        <v>0.23</v>
      </c>
      <c r="F264" s="156">
        <v>11.3</v>
      </c>
      <c r="G264" s="155">
        <v>54.5</v>
      </c>
      <c r="H264" s="157"/>
    </row>
    <row r="265" spans="1:8" ht="15.75" thickBot="1" x14ac:dyDescent="0.3">
      <c r="A265" s="188" t="s">
        <v>30</v>
      </c>
      <c r="B265" s="189"/>
      <c r="C265" s="190">
        <v>509</v>
      </c>
      <c r="D265" s="178">
        <v>17.470000000000002</v>
      </c>
      <c r="E265" s="178">
        <v>18.420000000000002</v>
      </c>
      <c r="F265" s="178">
        <v>74.86</v>
      </c>
      <c r="G265" s="178">
        <v>532.4</v>
      </c>
      <c r="H265" s="166"/>
    </row>
    <row r="266" spans="1:8" ht="15.75" thickBot="1" x14ac:dyDescent="0.3">
      <c r="A266" s="240" t="s">
        <v>67</v>
      </c>
      <c r="B266" s="201"/>
      <c r="C266" s="202">
        <v>1683.5</v>
      </c>
      <c r="D266" s="241">
        <v>48.856666666666669</v>
      </c>
      <c r="E266" s="241">
        <v>51.36333333333333</v>
      </c>
      <c r="F266" s="241">
        <v>229.21833333333331</v>
      </c>
      <c r="G266" s="241">
        <v>1571.7199999999998</v>
      </c>
      <c r="H266" s="179"/>
    </row>
    <row r="267" spans="1:8" ht="15.75" thickBot="1" x14ac:dyDescent="0.3">
      <c r="A267" s="82" t="s">
        <v>135</v>
      </c>
      <c r="G267" s="212"/>
      <c r="H267" s="201"/>
    </row>
    <row r="268" spans="1:8" ht="22.5" x14ac:dyDescent="0.25">
      <c r="A268" s="162" t="s">
        <v>295</v>
      </c>
      <c r="B268" s="163"/>
      <c r="C268" s="164" t="s">
        <v>291</v>
      </c>
      <c r="D268" s="415" t="s">
        <v>292</v>
      </c>
      <c r="E268" s="416"/>
      <c r="F268" s="417"/>
      <c r="G268" s="165" t="s">
        <v>4</v>
      </c>
      <c r="H268" s="166" t="s">
        <v>293</v>
      </c>
    </row>
    <row r="269" spans="1:8" ht="15.75" thickBot="1" x14ac:dyDescent="0.3">
      <c r="A269" s="167" t="s">
        <v>294</v>
      </c>
      <c r="B269" s="168"/>
      <c r="C269" s="169"/>
      <c r="D269" s="170"/>
      <c r="E269" s="171"/>
      <c r="F269" s="172"/>
      <c r="G269" s="173" t="s">
        <v>7</v>
      </c>
      <c r="H269" s="157"/>
    </row>
    <row r="270" spans="1:8" ht="15.75" thickBot="1" x14ac:dyDescent="0.3">
      <c r="A270" s="174"/>
      <c r="B270" s="175"/>
      <c r="C270" s="176"/>
      <c r="D270" s="177" t="s">
        <v>10</v>
      </c>
      <c r="E270" s="177" t="s">
        <v>11</v>
      </c>
      <c r="F270" s="178" t="s">
        <v>12</v>
      </c>
      <c r="G270" s="178" t="s">
        <v>13</v>
      </c>
      <c r="H270" s="179"/>
    </row>
    <row r="271" spans="1:8" x14ac:dyDescent="0.25">
      <c r="A271" s="191"/>
      <c r="B271" s="192" t="s">
        <v>15</v>
      </c>
      <c r="C271" s="194"/>
      <c r="D271" s="213"/>
      <c r="E271" s="214"/>
      <c r="F271" s="218"/>
      <c r="G271" s="213"/>
      <c r="H271" s="166"/>
    </row>
    <row r="272" spans="1:8" x14ac:dyDescent="0.25">
      <c r="A272" s="78" t="s">
        <v>194</v>
      </c>
      <c r="B272" s="79"/>
      <c r="C272" s="151">
        <v>180</v>
      </c>
      <c r="D272" s="156">
        <v>7.2</v>
      </c>
      <c r="E272" s="156">
        <v>7</v>
      </c>
      <c r="F272" s="156">
        <v>15</v>
      </c>
      <c r="G272" s="158">
        <v>152</v>
      </c>
      <c r="H272" s="157" t="s">
        <v>253</v>
      </c>
    </row>
    <row r="273" spans="1:8" x14ac:dyDescent="0.25">
      <c r="A273" s="183" t="s">
        <v>99</v>
      </c>
      <c r="B273" s="86"/>
      <c r="C273" s="184" t="s">
        <v>333</v>
      </c>
      <c r="D273" s="185">
        <v>2.6</v>
      </c>
      <c r="E273" s="186">
        <v>2.2999999999999998</v>
      </c>
      <c r="F273" s="187">
        <v>14.3</v>
      </c>
      <c r="G273" s="186">
        <v>89</v>
      </c>
      <c r="H273" s="157" t="s">
        <v>100</v>
      </c>
    </row>
    <row r="274" spans="1:8" ht="15.75" thickBot="1" x14ac:dyDescent="0.3">
      <c r="A274" s="78" t="s">
        <v>26</v>
      </c>
      <c r="B274" s="79"/>
      <c r="C274" s="151" t="s">
        <v>27</v>
      </c>
      <c r="D274" s="158">
        <v>2.2999999999999998</v>
      </c>
      <c r="E274" s="156">
        <v>4.5</v>
      </c>
      <c r="F274" s="155">
        <v>15.4</v>
      </c>
      <c r="G274" s="158">
        <v>111</v>
      </c>
      <c r="H274" s="157" t="s">
        <v>28</v>
      </c>
    </row>
    <row r="275" spans="1:8" ht="15.75" thickBot="1" x14ac:dyDescent="0.3">
      <c r="A275" s="188" t="s">
        <v>30</v>
      </c>
      <c r="B275" s="189"/>
      <c r="C275" s="190">
        <v>400</v>
      </c>
      <c r="D275" s="177">
        <v>12.100000000000001</v>
      </c>
      <c r="E275" s="177">
        <v>13.8</v>
      </c>
      <c r="F275" s="177">
        <v>44.7</v>
      </c>
      <c r="G275" s="177">
        <v>352</v>
      </c>
      <c r="H275" s="166"/>
    </row>
    <row r="276" spans="1:8" x14ac:dyDescent="0.25">
      <c r="A276" s="191"/>
      <c r="B276" s="192" t="s">
        <v>31</v>
      </c>
      <c r="C276" s="194"/>
      <c r="D276" s="165"/>
      <c r="E276" s="195"/>
      <c r="F276" s="196"/>
      <c r="G276" s="165"/>
      <c r="H276" s="166"/>
    </row>
    <row r="277" spans="1:8" ht="22.5" x14ac:dyDescent="0.25">
      <c r="A277" s="78" t="s">
        <v>32</v>
      </c>
      <c r="B277" s="79"/>
      <c r="C277" s="193">
        <v>125</v>
      </c>
      <c r="D277" s="158">
        <v>0.75</v>
      </c>
      <c r="E277" s="156">
        <v>0.38</v>
      </c>
      <c r="F277" s="155">
        <v>23</v>
      </c>
      <c r="G277" s="156">
        <v>98.42</v>
      </c>
      <c r="H277" s="157" t="s">
        <v>53</v>
      </c>
    </row>
    <row r="278" spans="1:8" ht="15.75" thickBot="1" x14ac:dyDescent="0.3">
      <c r="A278" s="78" t="s">
        <v>393</v>
      </c>
      <c r="B278" s="79"/>
      <c r="C278" s="193"/>
      <c r="D278" s="158"/>
      <c r="E278" s="158"/>
      <c r="F278" s="155"/>
      <c r="G278" s="158"/>
      <c r="H278" s="157"/>
    </row>
    <row r="279" spans="1:8" ht="15.75" thickBot="1" x14ac:dyDescent="0.3">
      <c r="A279" s="188" t="s">
        <v>30</v>
      </c>
      <c r="B279" s="189"/>
      <c r="C279" s="190">
        <v>125</v>
      </c>
      <c r="D279" s="178">
        <v>0.75</v>
      </c>
      <c r="E279" s="178">
        <v>0.38</v>
      </c>
      <c r="F279" s="178">
        <v>23</v>
      </c>
      <c r="G279" s="178">
        <v>98.42</v>
      </c>
      <c r="H279" s="166"/>
    </row>
    <row r="280" spans="1:8" ht="15.75" thickBot="1" x14ac:dyDescent="0.3">
      <c r="A280" s="191" t="s">
        <v>382</v>
      </c>
      <c r="B280" s="192"/>
      <c r="C280" s="194">
        <v>525</v>
      </c>
      <c r="D280" s="165">
        <v>12.850000000000001</v>
      </c>
      <c r="E280" s="165">
        <v>14.180000000000001</v>
      </c>
      <c r="F280" s="165">
        <v>67.7</v>
      </c>
      <c r="G280" s="165">
        <v>450.42</v>
      </c>
      <c r="H280" s="166"/>
    </row>
    <row r="281" spans="1:8" x14ac:dyDescent="0.25">
      <c r="A281" s="191"/>
      <c r="B281" s="192" t="s">
        <v>33</v>
      </c>
      <c r="C281" s="194"/>
      <c r="D281" s="165"/>
      <c r="E281" s="195"/>
      <c r="F281" s="196"/>
      <c r="G281" s="165"/>
      <c r="H281" s="166"/>
    </row>
    <row r="282" spans="1:8" x14ac:dyDescent="0.25">
      <c r="A282" s="78" t="s">
        <v>397</v>
      </c>
      <c r="B282" s="79"/>
      <c r="C282" s="151">
        <v>50</v>
      </c>
      <c r="D282" s="155">
        <v>0.56000000000000005</v>
      </c>
      <c r="E282" s="156">
        <v>3.1</v>
      </c>
      <c r="F282" s="155">
        <v>2.33</v>
      </c>
      <c r="G282" s="158">
        <v>39.5</v>
      </c>
      <c r="H282" s="157" t="s">
        <v>398</v>
      </c>
    </row>
    <row r="283" spans="1:8" ht="22.5" x14ac:dyDescent="0.25">
      <c r="A283" s="78" t="s">
        <v>340</v>
      </c>
      <c r="B283" s="79"/>
      <c r="C283" s="151">
        <v>230</v>
      </c>
      <c r="D283" s="156">
        <v>9</v>
      </c>
      <c r="E283" s="156">
        <v>9.8000000000000007</v>
      </c>
      <c r="F283" s="155">
        <v>28</v>
      </c>
      <c r="G283" s="158">
        <v>236</v>
      </c>
      <c r="H283" s="157" t="s">
        <v>362</v>
      </c>
    </row>
    <row r="284" spans="1:8" ht="22.5" x14ac:dyDescent="0.25">
      <c r="A284" s="78" t="s">
        <v>416</v>
      </c>
      <c r="B284" s="79"/>
      <c r="C284" s="151">
        <v>70</v>
      </c>
      <c r="D284" s="156">
        <v>7.3</v>
      </c>
      <c r="E284" s="155">
        <v>7.4</v>
      </c>
      <c r="F284" s="156">
        <v>3.8</v>
      </c>
      <c r="G284" s="156">
        <v>111</v>
      </c>
      <c r="H284" s="157" t="s">
        <v>415</v>
      </c>
    </row>
    <row r="285" spans="1:8" x14ac:dyDescent="0.25">
      <c r="A285" s="78"/>
      <c r="B285" s="79"/>
      <c r="C285" s="151"/>
      <c r="D285" s="199"/>
      <c r="E285" s="199"/>
      <c r="F285" s="199"/>
      <c r="G285" s="159"/>
      <c r="H285" s="157"/>
    </row>
    <row r="286" spans="1:8" x14ac:dyDescent="0.25">
      <c r="A286" s="78" t="s">
        <v>278</v>
      </c>
      <c r="B286" s="79"/>
      <c r="C286" s="151">
        <v>130</v>
      </c>
      <c r="D286" s="155">
        <v>2</v>
      </c>
      <c r="E286" s="186">
        <v>5</v>
      </c>
      <c r="F286" s="155">
        <v>13.65</v>
      </c>
      <c r="G286" s="158">
        <v>107</v>
      </c>
      <c r="H286" s="157" t="s">
        <v>335</v>
      </c>
    </row>
    <row r="287" spans="1:8" ht="22.5" x14ac:dyDescent="0.25">
      <c r="A287" s="78" t="s">
        <v>197</v>
      </c>
      <c r="B287" s="79"/>
      <c r="C287" s="151">
        <v>180</v>
      </c>
      <c r="D287" s="158">
        <v>0.1</v>
      </c>
      <c r="E287" s="156">
        <v>0.1</v>
      </c>
      <c r="F287" s="156">
        <v>11.8</v>
      </c>
      <c r="G287" s="156">
        <v>48.5</v>
      </c>
      <c r="H287" s="157" t="s">
        <v>282</v>
      </c>
    </row>
    <row r="288" spans="1:8" ht="15.75" thickBot="1" x14ac:dyDescent="0.3">
      <c r="A288" s="200" t="s">
        <v>50</v>
      </c>
      <c r="B288" s="201"/>
      <c r="C288" s="202">
        <v>37.5</v>
      </c>
      <c r="D288" s="202">
        <v>1.8</v>
      </c>
      <c r="E288" s="202">
        <v>0.4</v>
      </c>
      <c r="F288" s="202">
        <v>18</v>
      </c>
      <c r="G288" s="202">
        <v>82.5</v>
      </c>
      <c r="H288" s="203"/>
    </row>
    <row r="289" spans="1:8" ht="15.75" thickBot="1" x14ac:dyDescent="0.3">
      <c r="A289" s="188" t="s">
        <v>30</v>
      </c>
      <c r="B289" s="189"/>
      <c r="C289" s="190">
        <v>677.5</v>
      </c>
      <c r="D289" s="177">
        <v>20.76</v>
      </c>
      <c r="E289" s="177">
        <v>25.8</v>
      </c>
      <c r="F289" s="177">
        <v>77.58</v>
      </c>
      <c r="G289" s="177">
        <v>624.5</v>
      </c>
      <c r="H289" s="166"/>
    </row>
    <row r="290" spans="1:8" x14ac:dyDescent="0.25">
      <c r="A290" s="191"/>
      <c r="B290" s="192" t="s">
        <v>51</v>
      </c>
      <c r="C290" s="194"/>
      <c r="D290" s="195"/>
      <c r="E290" s="196"/>
      <c r="F290" s="195"/>
      <c r="G290" s="196"/>
      <c r="H290" s="166"/>
    </row>
    <row r="291" spans="1:8" x14ac:dyDescent="0.25">
      <c r="A291" s="183" t="s">
        <v>81</v>
      </c>
      <c r="B291" s="86"/>
      <c r="C291" s="184">
        <v>30</v>
      </c>
      <c r="D291" s="186">
        <v>0.1</v>
      </c>
      <c r="E291" s="186">
        <v>3.5</v>
      </c>
      <c r="F291" s="186">
        <v>21</v>
      </c>
      <c r="G291" s="187">
        <v>115</v>
      </c>
      <c r="H291" s="221"/>
    </row>
    <row r="292" spans="1:8" x14ac:dyDescent="0.25">
      <c r="A292" s="183" t="s">
        <v>240</v>
      </c>
      <c r="B292" s="86"/>
      <c r="C292" s="184"/>
      <c r="D292" s="186"/>
      <c r="E292" s="186"/>
      <c r="F292" s="186"/>
      <c r="G292" s="187"/>
      <c r="H292" s="221"/>
    </row>
    <row r="293" spans="1:8" x14ac:dyDescent="0.25">
      <c r="A293" s="78" t="s">
        <v>93</v>
      </c>
      <c r="B293" s="79"/>
      <c r="C293" s="151">
        <v>130</v>
      </c>
      <c r="D293" s="159">
        <v>3.77</v>
      </c>
      <c r="E293" s="151">
        <v>3.25</v>
      </c>
      <c r="F293" s="159">
        <v>5.46</v>
      </c>
      <c r="G293" s="151">
        <v>66.2</v>
      </c>
      <c r="H293" s="157" t="s">
        <v>187</v>
      </c>
    </row>
    <row r="294" spans="1:8" x14ac:dyDescent="0.25">
      <c r="A294" s="78" t="s">
        <v>331</v>
      </c>
      <c r="B294" s="79"/>
      <c r="C294" s="151">
        <v>50</v>
      </c>
      <c r="D294" s="155">
        <v>0.75</v>
      </c>
      <c r="E294" s="156">
        <v>0.06</v>
      </c>
      <c r="F294" s="155">
        <v>8.5</v>
      </c>
      <c r="G294" s="156">
        <v>37.5</v>
      </c>
      <c r="H294" s="156" t="s">
        <v>266</v>
      </c>
    </row>
    <row r="295" spans="1:8" ht="22.5" x14ac:dyDescent="0.25">
      <c r="A295" s="183" t="s">
        <v>326</v>
      </c>
      <c r="B295" s="86"/>
      <c r="C295" s="216" t="s">
        <v>239</v>
      </c>
      <c r="D295" s="187">
        <v>9</v>
      </c>
      <c r="E295" s="186">
        <v>12.5</v>
      </c>
      <c r="F295" s="187">
        <v>24</v>
      </c>
      <c r="G295" s="186">
        <v>244.5</v>
      </c>
      <c r="H295" s="157" t="s">
        <v>327</v>
      </c>
    </row>
    <row r="296" spans="1:8" x14ac:dyDescent="0.25">
      <c r="A296" s="78" t="s">
        <v>84</v>
      </c>
      <c r="B296" s="79"/>
      <c r="C296" s="152" t="s">
        <v>334</v>
      </c>
      <c r="D296" s="158">
        <v>0.08</v>
      </c>
      <c r="E296" s="156">
        <v>0.01</v>
      </c>
      <c r="F296" s="155">
        <v>6.8</v>
      </c>
      <c r="G296" s="158">
        <v>27.3</v>
      </c>
      <c r="H296" s="157" t="s">
        <v>189</v>
      </c>
    </row>
    <row r="297" spans="1:8" ht="15.75" thickBot="1" x14ac:dyDescent="0.3">
      <c r="A297" s="78" t="s">
        <v>43</v>
      </c>
      <c r="B297" s="79"/>
      <c r="C297" s="151">
        <v>23</v>
      </c>
      <c r="D297" s="156">
        <v>1.8</v>
      </c>
      <c r="E297" s="155">
        <v>0.23</v>
      </c>
      <c r="F297" s="156">
        <v>11.3</v>
      </c>
      <c r="G297" s="155">
        <v>54.5</v>
      </c>
      <c r="H297" s="157"/>
    </row>
    <row r="298" spans="1:8" ht="15.75" thickBot="1" x14ac:dyDescent="0.3">
      <c r="A298" s="188" t="s">
        <v>30</v>
      </c>
      <c r="B298" s="189"/>
      <c r="C298" s="190">
        <v>509</v>
      </c>
      <c r="D298" s="233">
        <v>15.500000000000002</v>
      </c>
      <c r="E298" s="233">
        <v>19.55</v>
      </c>
      <c r="F298" s="233">
        <v>77.06</v>
      </c>
      <c r="G298" s="233">
        <v>545</v>
      </c>
      <c r="H298" s="179"/>
    </row>
    <row r="299" spans="1:8" ht="15.75" thickBot="1" x14ac:dyDescent="0.3">
      <c r="A299" s="188" t="s">
        <v>67</v>
      </c>
      <c r="B299" s="189"/>
      <c r="C299" s="190">
        <v>1711.5</v>
      </c>
      <c r="D299" s="178">
        <v>49.11</v>
      </c>
      <c r="E299" s="178">
        <v>59.53</v>
      </c>
      <c r="F299" s="178">
        <v>222.34</v>
      </c>
      <c r="G299" s="178">
        <v>1619.92</v>
      </c>
      <c r="H299" s="179"/>
    </row>
    <row r="300" spans="1:8" ht="15.75" thickBot="1" x14ac:dyDescent="0.3">
      <c r="A300" s="82" t="s">
        <v>144</v>
      </c>
      <c r="G300" s="212"/>
      <c r="H300" s="201"/>
    </row>
    <row r="301" spans="1:8" ht="22.5" x14ac:dyDescent="0.25">
      <c r="A301" s="162" t="s">
        <v>295</v>
      </c>
      <c r="B301" s="163"/>
      <c r="C301" s="164" t="s">
        <v>291</v>
      </c>
      <c r="D301" s="415" t="s">
        <v>292</v>
      </c>
      <c r="E301" s="416"/>
      <c r="F301" s="417"/>
      <c r="G301" s="165" t="s">
        <v>4</v>
      </c>
      <c r="H301" s="166" t="s">
        <v>293</v>
      </c>
    </row>
    <row r="302" spans="1:8" ht="15.75" thickBot="1" x14ac:dyDescent="0.3">
      <c r="A302" s="167" t="s">
        <v>294</v>
      </c>
      <c r="B302" s="168"/>
      <c r="C302" s="169"/>
      <c r="D302" s="170"/>
      <c r="E302" s="171"/>
      <c r="F302" s="172"/>
      <c r="G302" s="173" t="s">
        <v>7</v>
      </c>
      <c r="H302" s="157"/>
    </row>
    <row r="303" spans="1:8" ht="15.75" thickBot="1" x14ac:dyDescent="0.3">
      <c r="A303" s="174"/>
      <c r="B303" s="175"/>
      <c r="C303" s="176"/>
      <c r="D303" s="177" t="s">
        <v>10</v>
      </c>
      <c r="E303" s="177" t="s">
        <v>11</v>
      </c>
      <c r="F303" s="178" t="s">
        <v>12</v>
      </c>
      <c r="G303" s="178" t="s">
        <v>13</v>
      </c>
      <c r="H303" s="179"/>
    </row>
    <row r="304" spans="1:8" x14ac:dyDescent="0.25">
      <c r="A304" s="191"/>
      <c r="B304" s="192" t="s">
        <v>15</v>
      </c>
      <c r="C304" s="151"/>
      <c r="D304" s="182"/>
      <c r="E304" s="214"/>
      <c r="F304" s="181"/>
      <c r="G304" s="182"/>
      <c r="H304" s="157"/>
    </row>
    <row r="305" spans="1:8" ht="22.5" x14ac:dyDescent="0.25">
      <c r="A305" s="78" t="s">
        <v>87</v>
      </c>
      <c r="B305" s="79"/>
      <c r="C305" s="151" t="s">
        <v>16</v>
      </c>
      <c r="D305" s="158">
        <v>6.7</v>
      </c>
      <c r="E305" s="156">
        <v>5.5</v>
      </c>
      <c r="F305" s="156">
        <v>18</v>
      </c>
      <c r="G305" s="158">
        <v>148</v>
      </c>
      <c r="H305" s="157" t="s">
        <v>227</v>
      </c>
    </row>
    <row r="306" spans="1:8" x14ac:dyDescent="0.25">
      <c r="A306" s="78" t="s">
        <v>23</v>
      </c>
      <c r="B306" s="79"/>
      <c r="C306" s="151">
        <v>180</v>
      </c>
      <c r="D306" s="158">
        <v>1.2166666666666666</v>
      </c>
      <c r="E306" s="156">
        <v>1.3416666666666668</v>
      </c>
      <c r="F306" s="156">
        <v>11.941666666666666</v>
      </c>
      <c r="G306" s="158">
        <v>65</v>
      </c>
      <c r="H306" s="157" t="s">
        <v>24</v>
      </c>
    </row>
    <row r="307" spans="1:8" ht="15.75" thickBot="1" x14ac:dyDescent="0.3">
      <c r="A307" s="78" t="s">
        <v>73</v>
      </c>
      <c r="B307" s="79"/>
      <c r="C307" s="152" t="s">
        <v>74</v>
      </c>
      <c r="D307" s="158">
        <v>4.8</v>
      </c>
      <c r="E307" s="156">
        <v>7.2</v>
      </c>
      <c r="F307" s="155">
        <v>15.4</v>
      </c>
      <c r="G307" s="158">
        <v>146</v>
      </c>
      <c r="H307" s="157" t="s">
        <v>306</v>
      </c>
    </row>
    <row r="308" spans="1:8" ht="15.75" thickBot="1" x14ac:dyDescent="0.3">
      <c r="A308" s="188" t="s">
        <v>30</v>
      </c>
      <c r="B308" s="189"/>
      <c r="C308" s="190">
        <v>427</v>
      </c>
      <c r="D308" s="177">
        <v>12.716666666666667</v>
      </c>
      <c r="E308" s="177">
        <v>14.041666666666668</v>
      </c>
      <c r="F308" s="177">
        <v>45.341666666666669</v>
      </c>
      <c r="G308" s="177">
        <v>359</v>
      </c>
      <c r="H308" s="166"/>
    </row>
    <row r="309" spans="1:8" x14ac:dyDescent="0.25">
      <c r="A309" s="191"/>
      <c r="B309" s="192" t="s">
        <v>31</v>
      </c>
      <c r="C309" s="151"/>
      <c r="D309" s="156"/>
      <c r="E309" s="155"/>
      <c r="F309" s="156"/>
      <c r="G309" s="155"/>
      <c r="H309" s="166"/>
    </row>
    <row r="310" spans="1:8" ht="22.5" x14ac:dyDescent="0.25">
      <c r="A310" s="78" t="s">
        <v>52</v>
      </c>
      <c r="B310" s="79"/>
      <c r="C310" s="193">
        <v>100</v>
      </c>
      <c r="D310" s="158">
        <v>0.36</v>
      </c>
      <c r="E310" s="156">
        <v>0.36</v>
      </c>
      <c r="F310" s="155">
        <v>22</v>
      </c>
      <c r="G310" s="156">
        <v>92.68</v>
      </c>
      <c r="H310" s="157" t="s">
        <v>354</v>
      </c>
    </row>
    <row r="311" spans="1:8" ht="15.75" thickBot="1" x14ac:dyDescent="0.3">
      <c r="A311" s="78" t="s">
        <v>229</v>
      </c>
      <c r="B311" s="79"/>
      <c r="C311" s="193"/>
      <c r="D311" s="158"/>
      <c r="E311" s="156"/>
      <c r="F311" s="155"/>
      <c r="G311" s="156"/>
      <c r="H311" s="157"/>
    </row>
    <row r="312" spans="1:8" ht="15.75" thickBot="1" x14ac:dyDescent="0.3">
      <c r="A312" s="188" t="s">
        <v>30</v>
      </c>
      <c r="B312" s="189"/>
      <c r="C312" s="190">
        <v>100</v>
      </c>
      <c r="D312" s="177">
        <v>0.36</v>
      </c>
      <c r="E312" s="177">
        <v>0.36</v>
      </c>
      <c r="F312" s="177">
        <v>22</v>
      </c>
      <c r="G312" s="177">
        <v>92.68</v>
      </c>
      <c r="H312" s="179"/>
    </row>
    <row r="313" spans="1:8" ht="15.75" thickBot="1" x14ac:dyDescent="0.3">
      <c r="A313" s="188" t="s">
        <v>382</v>
      </c>
      <c r="B313" s="189"/>
      <c r="C313" s="190">
        <v>527</v>
      </c>
      <c r="D313" s="178">
        <v>13.076666666666666</v>
      </c>
      <c r="E313" s="178">
        <v>14.401666666666667</v>
      </c>
      <c r="F313" s="178">
        <v>67.341666666666669</v>
      </c>
      <c r="G313" s="178">
        <v>451.68</v>
      </c>
      <c r="H313" s="179"/>
    </row>
    <row r="314" spans="1:8" x14ac:dyDescent="0.25">
      <c r="A314" s="78"/>
      <c r="B314" s="79" t="s">
        <v>33</v>
      </c>
      <c r="C314" s="151"/>
      <c r="D314" s="182"/>
      <c r="E314" s="180"/>
      <c r="F314" s="160"/>
      <c r="G314" s="158"/>
      <c r="H314" s="157"/>
    </row>
    <row r="315" spans="1:8" x14ac:dyDescent="0.25">
      <c r="A315" s="78" t="s">
        <v>376</v>
      </c>
      <c r="B315" s="79"/>
      <c r="C315" s="151">
        <v>50</v>
      </c>
      <c r="D315" s="155">
        <v>0.37</v>
      </c>
      <c r="E315" s="156">
        <v>3</v>
      </c>
      <c r="F315" s="155">
        <v>1.2</v>
      </c>
      <c r="G315" s="158">
        <v>33.5</v>
      </c>
      <c r="H315" s="157" t="s">
        <v>377</v>
      </c>
    </row>
    <row r="316" spans="1:8" x14ac:dyDescent="0.25">
      <c r="A316" s="78" t="s">
        <v>290</v>
      </c>
      <c r="B316" s="79"/>
      <c r="C316" s="151" t="s">
        <v>114</v>
      </c>
      <c r="D316" s="158">
        <v>4.96</v>
      </c>
      <c r="E316" s="156">
        <v>3.6</v>
      </c>
      <c r="F316" s="155">
        <v>14.44</v>
      </c>
      <c r="G316" s="158">
        <v>110</v>
      </c>
      <c r="H316" s="157" t="s">
        <v>394</v>
      </c>
    </row>
    <row r="317" spans="1:8" x14ac:dyDescent="0.25">
      <c r="A317" s="78" t="s">
        <v>122</v>
      </c>
      <c r="B317" s="79"/>
      <c r="C317" s="151">
        <v>70</v>
      </c>
      <c r="D317" s="158">
        <v>8.1999999999999993</v>
      </c>
      <c r="E317" s="156">
        <v>9.8000000000000007</v>
      </c>
      <c r="F317" s="155">
        <v>14</v>
      </c>
      <c r="G317" s="158">
        <v>177</v>
      </c>
      <c r="H317" s="157" t="s">
        <v>363</v>
      </c>
    </row>
    <row r="318" spans="1:8" ht="22.5" x14ac:dyDescent="0.25">
      <c r="A318" s="78" t="s">
        <v>98</v>
      </c>
      <c r="B318" s="79"/>
      <c r="C318" s="151">
        <v>130</v>
      </c>
      <c r="D318" s="155">
        <v>3.7</v>
      </c>
      <c r="E318" s="156">
        <v>4.4400000000000004</v>
      </c>
      <c r="F318" s="155">
        <v>25</v>
      </c>
      <c r="G318" s="158">
        <v>155</v>
      </c>
      <c r="H318" s="157" t="s">
        <v>267</v>
      </c>
    </row>
    <row r="319" spans="1:8" x14ac:dyDescent="0.25">
      <c r="A319" s="161" t="s">
        <v>412</v>
      </c>
      <c r="B319" s="79"/>
      <c r="C319" s="151">
        <v>180</v>
      </c>
      <c r="D319" s="204">
        <v>0.27</v>
      </c>
      <c r="E319" s="154">
        <v>0.1</v>
      </c>
      <c r="F319" s="153">
        <v>15</v>
      </c>
      <c r="G319" s="219">
        <v>62</v>
      </c>
      <c r="H319" s="220" t="s">
        <v>413</v>
      </c>
    </row>
    <row r="320" spans="1:8" ht="15.75" thickBot="1" x14ac:dyDescent="0.3">
      <c r="A320" s="200" t="s">
        <v>50</v>
      </c>
      <c r="B320" s="201"/>
      <c r="C320" s="202">
        <v>37.5</v>
      </c>
      <c r="D320" s="202">
        <v>1.8</v>
      </c>
      <c r="E320" s="202">
        <v>0.4</v>
      </c>
      <c r="F320" s="202">
        <v>18</v>
      </c>
      <c r="G320" s="202">
        <v>82.5</v>
      </c>
      <c r="H320" s="203"/>
    </row>
    <row r="321" spans="1:8" ht="15.75" thickBot="1" x14ac:dyDescent="0.3">
      <c r="A321" s="188" t="s">
        <v>30</v>
      </c>
      <c r="B321" s="189"/>
      <c r="C321" s="190">
        <v>692.5</v>
      </c>
      <c r="D321" s="178">
        <v>19.3</v>
      </c>
      <c r="E321" s="178">
        <v>21.34</v>
      </c>
      <c r="F321" s="178">
        <v>87.64</v>
      </c>
      <c r="G321" s="178">
        <v>620</v>
      </c>
      <c r="H321" s="166"/>
    </row>
    <row r="322" spans="1:8" x14ac:dyDescent="0.25">
      <c r="A322" s="191"/>
      <c r="B322" s="192" t="s">
        <v>51</v>
      </c>
      <c r="C322" s="194"/>
      <c r="D322" s="165"/>
      <c r="E322" s="195"/>
      <c r="F322" s="196"/>
      <c r="G322" s="165"/>
      <c r="H322" s="166"/>
    </row>
    <row r="323" spans="1:8" x14ac:dyDescent="0.25">
      <c r="A323" s="78" t="s">
        <v>58</v>
      </c>
      <c r="B323" s="79"/>
      <c r="C323" s="151">
        <v>130</v>
      </c>
      <c r="D323" s="155">
        <v>3.7</v>
      </c>
      <c r="E323" s="156">
        <v>3.2</v>
      </c>
      <c r="F323" s="155">
        <v>5.2</v>
      </c>
      <c r="G323" s="156">
        <v>65</v>
      </c>
      <c r="H323" s="157" t="s">
        <v>59</v>
      </c>
    </row>
    <row r="324" spans="1:8" x14ac:dyDescent="0.25">
      <c r="A324" s="78" t="s">
        <v>81</v>
      </c>
      <c r="B324" s="79"/>
      <c r="C324" s="151">
        <v>20</v>
      </c>
      <c r="D324" s="156">
        <v>1.8</v>
      </c>
      <c r="E324" s="155">
        <v>0.8</v>
      </c>
      <c r="F324" s="156">
        <v>24</v>
      </c>
      <c r="G324" s="155">
        <v>106</v>
      </c>
      <c r="H324" s="157"/>
    </row>
    <row r="325" spans="1:8" x14ac:dyDescent="0.25">
      <c r="A325" s="78" t="s">
        <v>284</v>
      </c>
      <c r="B325" s="79"/>
      <c r="C325" s="151"/>
      <c r="D325" s="155"/>
      <c r="E325" s="155"/>
      <c r="F325" s="155"/>
      <c r="G325" s="155"/>
      <c r="H325" s="157"/>
    </row>
    <row r="326" spans="1:8" ht="22.5" x14ac:dyDescent="0.25">
      <c r="A326" s="183" t="s">
        <v>124</v>
      </c>
      <c r="B326" s="86"/>
      <c r="C326" s="216" t="s">
        <v>125</v>
      </c>
      <c r="D326" s="187">
        <v>8</v>
      </c>
      <c r="E326" s="186">
        <v>13.6</v>
      </c>
      <c r="F326" s="187">
        <v>25</v>
      </c>
      <c r="G326" s="186">
        <v>254</v>
      </c>
      <c r="H326" s="157" t="s">
        <v>126</v>
      </c>
    </row>
    <row r="327" spans="1:8" x14ac:dyDescent="0.25">
      <c r="A327" s="78" t="s">
        <v>407</v>
      </c>
      <c r="B327" s="79"/>
      <c r="C327" s="151" t="s">
        <v>323</v>
      </c>
      <c r="D327" s="204">
        <v>0.4</v>
      </c>
      <c r="E327" s="151">
        <v>0.2</v>
      </c>
      <c r="F327" s="159">
        <v>4.3</v>
      </c>
      <c r="G327" s="204">
        <v>21</v>
      </c>
      <c r="H327" s="157" t="s">
        <v>408</v>
      </c>
    </row>
    <row r="328" spans="1:8" ht="15.75" thickBot="1" x14ac:dyDescent="0.3">
      <c r="A328" s="78" t="s">
        <v>43</v>
      </c>
      <c r="B328" s="79"/>
      <c r="C328" s="151">
        <v>23</v>
      </c>
      <c r="D328" s="156">
        <v>1.8</v>
      </c>
      <c r="E328" s="155">
        <v>0.23</v>
      </c>
      <c r="F328" s="156">
        <v>11.3</v>
      </c>
      <c r="G328" s="155">
        <v>54.5</v>
      </c>
      <c r="H328" s="157"/>
    </row>
    <row r="329" spans="1:8" ht="15.75" thickBot="1" x14ac:dyDescent="0.3">
      <c r="A329" s="188" t="s">
        <v>30</v>
      </c>
      <c r="B329" s="189"/>
      <c r="C329" s="190">
        <v>463</v>
      </c>
      <c r="D329" s="233">
        <v>15.700000000000001</v>
      </c>
      <c r="E329" s="233">
        <v>18.03</v>
      </c>
      <c r="F329" s="233">
        <v>69.8</v>
      </c>
      <c r="G329" s="233">
        <v>500.5</v>
      </c>
      <c r="H329" s="179"/>
    </row>
    <row r="330" spans="1:8" ht="15.75" thickBot="1" x14ac:dyDescent="0.3">
      <c r="A330" s="188" t="s">
        <v>67</v>
      </c>
      <c r="B330" s="189"/>
      <c r="C330" s="190">
        <v>1682.5</v>
      </c>
      <c r="D330" s="242">
        <v>48.076666666666668</v>
      </c>
      <c r="E330" s="242">
        <v>53.771666666666668</v>
      </c>
      <c r="F330" s="242">
        <v>224.78166666666669</v>
      </c>
      <c r="G330" s="242">
        <v>1572.18</v>
      </c>
      <c r="H330" s="243"/>
    </row>
    <row r="331" spans="1:8" ht="15.75" thickBot="1" x14ac:dyDescent="0.3">
      <c r="A331" s="188" t="s">
        <v>148</v>
      </c>
      <c r="B331" s="189"/>
      <c r="C331" s="177">
        <v>17228</v>
      </c>
      <c r="D331" s="233">
        <v>484.68</v>
      </c>
      <c r="E331" s="233">
        <v>544.03499999999997</v>
      </c>
      <c r="F331" s="233">
        <v>2285.37</v>
      </c>
      <c r="G331" s="233">
        <v>15967.999999999998</v>
      </c>
      <c r="H331" s="243"/>
    </row>
    <row r="332" spans="1:8" x14ac:dyDescent="0.25">
      <c r="A332" s="79"/>
      <c r="B332" s="79"/>
      <c r="C332" s="217"/>
      <c r="D332" s="155">
        <v>48.468000000000004</v>
      </c>
      <c r="E332" s="155">
        <v>54.403499999999994</v>
      </c>
      <c r="F332" s="155">
        <v>228.53699999999998</v>
      </c>
      <c r="G332" s="155">
        <v>1596.7999999999997</v>
      </c>
    </row>
    <row r="333" spans="1:8" x14ac:dyDescent="0.25">
      <c r="A333" s="79"/>
      <c r="B333" s="79"/>
      <c r="C333" s="211"/>
      <c r="D333" s="155">
        <v>193.87200000000001</v>
      </c>
      <c r="E333" s="155">
        <v>489.63149999999996</v>
      </c>
      <c r="F333" s="155">
        <v>914.14799999999991</v>
      </c>
      <c r="G333" s="155">
        <v>1597.6514999999999</v>
      </c>
    </row>
    <row r="334" spans="1:8" x14ac:dyDescent="0.25">
      <c r="A334" s="244" t="s">
        <v>276</v>
      </c>
      <c r="B334" s="79"/>
      <c r="C334" s="211"/>
      <c r="D334" s="155">
        <v>12.134811628193008</v>
      </c>
      <c r="E334" s="155">
        <v>30.646952730304449</v>
      </c>
      <c r="F334" s="155">
        <v>57.218235641502538</v>
      </c>
      <c r="G334" s="155">
        <v>100</v>
      </c>
    </row>
    <row r="335" spans="1:8" x14ac:dyDescent="0.25">
      <c r="B335" s="79"/>
      <c r="C335" s="79"/>
      <c r="D335" s="149"/>
      <c r="E335" s="149"/>
      <c r="G335" s="84"/>
      <c r="H335" s="87"/>
    </row>
    <row r="336" spans="1:8" x14ac:dyDescent="0.25">
      <c r="A336" s="82" t="s">
        <v>149</v>
      </c>
      <c r="B336" s="79"/>
      <c r="C336" s="79"/>
      <c r="D336" s="87"/>
      <c r="E336" s="87"/>
      <c r="F336" s="87"/>
      <c r="G336" s="87"/>
      <c r="H336" s="87"/>
    </row>
    <row r="337" spans="1:8" x14ac:dyDescent="0.25">
      <c r="A337" s="418" t="s">
        <v>304</v>
      </c>
      <c r="B337" s="418"/>
      <c r="C337" s="418"/>
      <c r="D337" s="418"/>
      <c r="E337" s="418"/>
      <c r="F337" s="418"/>
      <c r="G337" s="418"/>
      <c r="H337" s="87"/>
    </row>
    <row r="338" spans="1:8" x14ac:dyDescent="0.25">
      <c r="A338" s="408" t="s">
        <v>150</v>
      </c>
      <c r="B338" s="408"/>
      <c r="C338" s="408"/>
      <c r="D338" s="408"/>
      <c r="E338" s="408"/>
      <c r="F338" s="408"/>
      <c r="G338" s="408"/>
      <c r="H338" s="87"/>
    </row>
    <row r="339" spans="1:8" x14ac:dyDescent="0.25">
      <c r="A339" s="408" t="s">
        <v>356</v>
      </c>
      <c r="B339" s="408"/>
      <c r="C339" s="408"/>
      <c r="D339" s="408"/>
      <c r="E339" s="408"/>
      <c r="F339" s="408"/>
      <c r="G339" s="408"/>
      <c r="H339" s="87"/>
    </row>
    <row r="340" spans="1:8" x14ac:dyDescent="0.25">
      <c r="A340" s="408" t="s">
        <v>357</v>
      </c>
      <c r="B340" s="408"/>
      <c r="C340" s="408"/>
      <c r="D340" s="408"/>
      <c r="E340" s="408"/>
      <c r="F340" s="408"/>
      <c r="G340" s="408"/>
      <c r="H340" s="87"/>
    </row>
    <row r="341" spans="1:8" x14ac:dyDescent="0.25">
      <c r="A341" s="408" t="s">
        <v>151</v>
      </c>
      <c r="B341" s="408"/>
      <c r="C341" s="408"/>
      <c r="D341" s="408"/>
      <c r="E341" s="408"/>
      <c r="F341" s="408"/>
      <c r="G341" s="408"/>
      <c r="H341" s="87"/>
    </row>
    <row r="342" spans="1:8" x14ac:dyDescent="0.25">
      <c r="A342" s="408" t="s">
        <v>296</v>
      </c>
      <c r="B342" s="408"/>
      <c r="C342" s="408"/>
      <c r="D342" s="408"/>
      <c r="E342" s="408"/>
      <c r="F342" s="408"/>
      <c r="G342" s="408"/>
      <c r="H342" s="87"/>
    </row>
    <row r="343" spans="1:8" x14ac:dyDescent="0.25">
      <c r="A343" s="408" t="s">
        <v>271</v>
      </c>
      <c r="B343" s="408"/>
      <c r="C343" s="408"/>
      <c r="D343" s="408"/>
      <c r="E343" s="408"/>
      <c r="F343" s="408"/>
      <c r="G343" s="408"/>
      <c r="H343" s="87"/>
    </row>
    <row r="344" spans="1:8" x14ac:dyDescent="0.25">
      <c r="A344" s="408" t="s">
        <v>298</v>
      </c>
      <c r="B344" s="408"/>
      <c r="C344" s="408"/>
      <c r="D344" s="408"/>
      <c r="E344" s="408"/>
      <c r="F344" s="408"/>
      <c r="G344" s="408"/>
      <c r="H344" s="87"/>
    </row>
    <row r="345" spans="1:8" x14ac:dyDescent="0.25">
      <c r="A345" s="408" t="s">
        <v>297</v>
      </c>
      <c r="B345" s="408"/>
      <c r="C345" s="408"/>
      <c r="D345" s="408"/>
      <c r="E345" s="408"/>
      <c r="F345" s="408"/>
      <c r="G345" s="408"/>
      <c r="H345" s="87"/>
    </row>
    <row r="346" spans="1:8" x14ac:dyDescent="0.25">
      <c r="A346" s="408" t="s">
        <v>152</v>
      </c>
      <c r="B346" s="408"/>
      <c r="C346" s="408"/>
      <c r="D346" s="408"/>
      <c r="E346" s="408"/>
      <c r="F346" s="408"/>
      <c r="G346" s="408"/>
      <c r="H346" s="87"/>
    </row>
    <row r="347" spans="1:8" x14ac:dyDescent="0.25">
      <c r="A347" s="408" t="s">
        <v>299</v>
      </c>
      <c r="B347" s="408"/>
      <c r="C347" s="408"/>
      <c r="D347" s="408"/>
      <c r="E347" s="408"/>
      <c r="F347" s="408"/>
      <c r="G347" s="408"/>
      <c r="H347" s="87"/>
    </row>
    <row r="348" spans="1:8" x14ac:dyDescent="0.25">
      <c r="A348" s="408" t="s">
        <v>272</v>
      </c>
      <c r="B348" s="408"/>
      <c r="C348" s="408"/>
      <c r="D348" s="408"/>
      <c r="E348" s="408"/>
      <c r="F348" s="408"/>
      <c r="G348" s="408"/>
      <c r="H348" s="87"/>
    </row>
    <row r="349" spans="1:8" x14ac:dyDescent="0.25">
      <c r="A349" s="408" t="s">
        <v>273</v>
      </c>
      <c r="B349" s="408"/>
      <c r="C349" s="408"/>
      <c r="D349" s="408"/>
      <c r="E349" s="408"/>
      <c r="F349" s="408"/>
      <c r="G349" s="408"/>
      <c r="H349" s="87"/>
    </row>
    <row r="350" spans="1:8" x14ac:dyDescent="0.25">
      <c r="A350" s="418" t="s">
        <v>274</v>
      </c>
      <c r="B350" s="418"/>
      <c r="C350" s="418"/>
      <c r="D350" s="418"/>
      <c r="E350" s="418"/>
      <c r="F350" s="418"/>
      <c r="G350" s="418"/>
      <c r="H350" s="87"/>
    </row>
    <row r="351" spans="1:8" x14ac:dyDescent="0.25">
      <c r="A351" s="418" t="s">
        <v>308</v>
      </c>
      <c r="B351" s="418"/>
      <c r="C351" s="418"/>
      <c r="D351" s="418"/>
      <c r="E351" s="418"/>
      <c r="F351" s="418"/>
      <c r="G351" s="418"/>
      <c r="H351" s="87"/>
    </row>
    <row r="352" spans="1:8" x14ac:dyDescent="0.25">
      <c r="A352" s="408" t="s">
        <v>275</v>
      </c>
      <c r="B352" s="408"/>
      <c r="C352" s="408"/>
      <c r="D352" s="408"/>
      <c r="E352" s="408"/>
      <c r="F352" s="408"/>
      <c r="G352" s="408"/>
      <c r="H352" s="87"/>
    </row>
    <row r="353" spans="1:158" x14ac:dyDescent="0.25">
      <c r="A353" s="408" t="s">
        <v>302</v>
      </c>
      <c r="B353" s="408"/>
      <c r="C353" s="408"/>
      <c r="D353" s="408"/>
      <c r="E353" s="408"/>
      <c r="F353" s="408"/>
      <c r="G353" s="408"/>
      <c r="H353" s="87"/>
    </row>
    <row r="354" spans="1:158" x14ac:dyDescent="0.25">
      <c r="A354" s="408" t="s">
        <v>300</v>
      </c>
      <c r="B354" s="408"/>
      <c r="C354" s="408"/>
      <c r="D354" s="408"/>
      <c r="E354" s="408"/>
      <c r="F354" s="408"/>
      <c r="G354" s="408"/>
      <c r="H354" s="87"/>
    </row>
    <row r="355" spans="1:158" x14ac:dyDescent="0.25">
      <c r="A355" s="408" t="s">
        <v>303</v>
      </c>
      <c r="B355" s="408"/>
      <c r="C355" s="408"/>
      <c r="D355" s="408"/>
      <c r="E355" s="408"/>
      <c r="F355" s="408"/>
      <c r="G355" s="408"/>
      <c r="H355" s="87"/>
    </row>
    <row r="356" spans="1:158" x14ac:dyDescent="0.25">
      <c r="A356" s="408" t="s">
        <v>301</v>
      </c>
      <c r="B356" s="408"/>
      <c r="C356" s="408"/>
      <c r="D356" s="408"/>
      <c r="E356" s="408"/>
      <c r="F356" s="408"/>
      <c r="G356" s="408"/>
      <c r="H356" s="87"/>
    </row>
    <row r="357" spans="1:158" ht="15" customHeight="1" x14ac:dyDescent="0.25">
      <c r="A357" s="408" t="s">
        <v>418</v>
      </c>
      <c r="B357" s="408"/>
      <c r="C357" s="408"/>
      <c r="D357" s="408"/>
      <c r="E357" s="408"/>
      <c r="F357" s="408"/>
      <c r="G357" s="408"/>
      <c r="H357" s="408"/>
      <c r="I357" s="408"/>
      <c r="J357" s="371"/>
      <c r="K357" s="371"/>
      <c r="L357" s="46"/>
      <c r="M357" s="46"/>
      <c r="N357" s="46"/>
      <c r="O357" s="46"/>
      <c r="P357" s="46"/>
      <c r="Q357" s="46"/>
      <c r="R357" s="46"/>
      <c r="S357" s="46"/>
      <c r="T357" s="46"/>
      <c r="U357" s="46"/>
      <c r="V357" s="46"/>
      <c r="W357" s="46"/>
      <c r="X357" s="46"/>
      <c r="Y357" s="46"/>
      <c r="Z357" s="46"/>
      <c r="AA357" s="46"/>
      <c r="AB357" s="46"/>
      <c r="AC357" s="46"/>
      <c r="AD357" s="46"/>
      <c r="AE357" s="46"/>
      <c r="AF357" s="46"/>
      <c r="AG357" s="46"/>
      <c r="AH357" s="46"/>
      <c r="AI357" s="46"/>
      <c r="AJ357" s="46"/>
      <c r="AK357" s="46"/>
      <c r="AL357" s="46"/>
      <c r="AM357" s="46"/>
      <c r="AN357" s="46"/>
      <c r="AO357" s="46"/>
      <c r="AP357" s="46"/>
      <c r="AQ357" s="46"/>
      <c r="AR357" s="46"/>
      <c r="AS357" s="46"/>
      <c r="AT357" s="46"/>
      <c r="AU357" s="46"/>
      <c r="AV357" s="46"/>
      <c r="AW357" s="46"/>
      <c r="AX357" s="46"/>
      <c r="AY357" s="46"/>
      <c r="AZ357" s="46"/>
      <c r="BA357" s="46"/>
      <c r="BB357" s="46"/>
      <c r="BC357" s="46"/>
      <c r="BD357" s="46"/>
      <c r="BE357" s="46"/>
      <c r="BF357" s="46"/>
      <c r="BG357" s="46"/>
      <c r="BH357" s="46"/>
      <c r="BI357" s="46"/>
      <c r="BJ357" s="46"/>
      <c r="BK357" s="46"/>
      <c r="BL357" s="46"/>
      <c r="BM357" s="46"/>
      <c r="BN357" s="46"/>
      <c r="BO357" s="46"/>
      <c r="BP357" s="46"/>
      <c r="BQ357" s="46"/>
      <c r="BR357" s="46"/>
      <c r="BS357" s="46"/>
      <c r="BT357" s="46"/>
      <c r="BU357" s="46"/>
      <c r="BV357" s="46"/>
      <c r="BW357" s="46"/>
      <c r="BX357" s="46"/>
      <c r="BY357" s="46"/>
      <c r="BZ357" s="46"/>
      <c r="CA357" s="46"/>
      <c r="CB357" s="46"/>
      <c r="CC357" s="46"/>
      <c r="CD357" s="46"/>
      <c r="CE357" s="46"/>
      <c r="CF357" s="46"/>
      <c r="CG357" s="46"/>
      <c r="CH357" s="46"/>
      <c r="CI357" s="46"/>
      <c r="CJ357" s="46"/>
      <c r="CK357" s="46"/>
      <c r="CL357" s="46"/>
      <c r="CM357" s="46"/>
      <c r="CN357" s="46"/>
      <c r="CO357" s="46"/>
      <c r="CP357" s="46"/>
      <c r="CQ357" s="46"/>
      <c r="CR357" s="46"/>
      <c r="CS357" s="46"/>
      <c r="CT357" s="46"/>
      <c r="CU357" s="46"/>
      <c r="CV357" s="46"/>
      <c r="CW357" s="46"/>
      <c r="CX357" s="46"/>
      <c r="CY357" s="46"/>
      <c r="CZ357" s="46"/>
      <c r="DA357" s="46"/>
      <c r="DB357" s="46"/>
      <c r="DC357" s="46"/>
      <c r="DD357" s="46"/>
      <c r="DE357" s="46"/>
      <c r="DF357" s="46"/>
      <c r="DG357" s="46"/>
      <c r="DH357" s="46"/>
      <c r="DI357" s="46"/>
      <c r="DJ357" s="46"/>
      <c r="DK357" s="46"/>
      <c r="DL357" s="46"/>
      <c r="DM357" s="46"/>
      <c r="DN357" s="46"/>
      <c r="DO357" s="46"/>
      <c r="DP357" s="46"/>
      <c r="DQ357" s="46"/>
      <c r="DR357" s="46"/>
      <c r="DS357" s="46"/>
      <c r="DT357" s="46"/>
      <c r="DU357" s="46"/>
      <c r="DV357" s="46"/>
      <c r="DW357" s="46"/>
      <c r="DX357" s="46"/>
      <c r="DY357" s="46"/>
      <c r="DZ357" s="46"/>
      <c r="EA357" s="46"/>
      <c r="EB357" s="46"/>
      <c r="EC357" s="46"/>
      <c r="ED357" s="46"/>
      <c r="EE357" s="46"/>
      <c r="EF357" s="46"/>
      <c r="EG357" s="46"/>
      <c r="EH357" s="46"/>
      <c r="EI357" s="46"/>
      <c r="EJ357" s="46"/>
      <c r="EK357" s="46"/>
      <c r="EL357" s="46"/>
      <c r="EM357" s="46"/>
      <c r="EN357" s="46"/>
      <c r="EO357" s="46"/>
      <c r="EP357" s="46"/>
      <c r="EQ357" s="46"/>
      <c r="ER357" s="46"/>
      <c r="ES357" s="46"/>
      <c r="ET357" s="46"/>
      <c r="EU357" s="46"/>
      <c r="EV357" s="46"/>
      <c r="EW357" s="46"/>
      <c r="EX357" s="46"/>
      <c r="EY357" s="46"/>
      <c r="EZ357" s="46"/>
      <c r="FA357" s="46"/>
      <c r="FB357" s="46"/>
    </row>
    <row r="358" spans="1:158" x14ac:dyDescent="0.25">
      <c r="A358" s="408" t="s">
        <v>153</v>
      </c>
      <c r="B358" s="408"/>
      <c r="C358" s="408"/>
      <c r="D358" s="408"/>
      <c r="E358" s="408"/>
      <c r="F358" s="408"/>
      <c r="G358" s="408"/>
      <c r="H358" s="87"/>
    </row>
    <row r="359" spans="1:158" x14ac:dyDescent="0.25">
      <c r="A359" s="408" t="s">
        <v>154</v>
      </c>
      <c r="B359" s="408"/>
      <c r="C359" s="408"/>
      <c r="D359" s="408"/>
      <c r="E359" s="408"/>
      <c r="F359" s="408"/>
      <c r="G359" s="408"/>
      <c r="H359" s="87"/>
    </row>
    <row r="360" spans="1:158" x14ac:dyDescent="0.25">
      <c r="A360" s="408" t="s">
        <v>155</v>
      </c>
      <c r="B360" s="408"/>
      <c r="C360" s="408"/>
      <c r="D360" s="408"/>
      <c r="E360" s="408"/>
      <c r="F360" s="408"/>
      <c r="G360" s="408"/>
      <c r="H360" s="87"/>
    </row>
    <row r="361" spans="1:158" x14ac:dyDescent="0.25">
      <c r="A361" s="408" t="s">
        <v>156</v>
      </c>
      <c r="B361" s="408"/>
      <c r="C361" s="408"/>
      <c r="D361" s="408"/>
      <c r="E361" s="408"/>
      <c r="F361" s="408"/>
      <c r="G361" s="408"/>
      <c r="H361" s="87"/>
    </row>
    <row r="362" spans="1:158" x14ac:dyDescent="0.25">
      <c r="A362" s="408" t="s">
        <v>157</v>
      </c>
      <c r="B362" s="408"/>
      <c r="C362" s="408"/>
      <c r="D362" s="408"/>
      <c r="E362" s="408"/>
      <c r="F362" s="408"/>
      <c r="G362" s="408"/>
      <c r="H362" s="87"/>
    </row>
    <row r="363" spans="1:158" x14ac:dyDescent="0.25">
      <c r="D363" s="149"/>
      <c r="E363" s="149"/>
      <c r="F363" s="149"/>
      <c r="G363" s="149"/>
    </row>
    <row r="364" spans="1:158" x14ac:dyDescent="0.25">
      <c r="D364" s="149"/>
      <c r="E364" s="149"/>
      <c r="F364" s="149"/>
      <c r="G364" s="149"/>
    </row>
    <row r="365" spans="1:158" x14ac:dyDescent="0.25">
      <c r="D365" s="149"/>
      <c r="E365" s="149"/>
      <c r="F365" s="149"/>
      <c r="G365" s="149"/>
    </row>
    <row r="366" spans="1:158" x14ac:dyDescent="0.25">
      <c r="D366" s="149"/>
      <c r="E366" s="149"/>
      <c r="F366" s="149"/>
      <c r="G366" s="149"/>
    </row>
    <row r="367" spans="1:158" x14ac:dyDescent="0.25">
      <c r="D367" s="149"/>
      <c r="E367" s="149"/>
      <c r="F367" s="149"/>
      <c r="G367" s="149"/>
    </row>
    <row r="368" spans="1:158" x14ac:dyDescent="0.25">
      <c r="D368" s="149"/>
      <c r="E368" s="149"/>
      <c r="F368" s="149"/>
      <c r="G368" s="149"/>
    </row>
    <row r="369" spans="4:7" x14ac:dyDescent="0.25">
      <c r="D369" s="149"/>
      <c r="E369" s="149"/>
      <c r="F369" s="149"/>
      <c r="G369" s="149"/>
    </row>
    <row r="370" spans="4:7" x14ac:dyDescent="0.25">
      <c r="D370" s="149"/>
      <c r="E370" s="149"/>
      <c r="F370" s="149"/>
      <c r="G370" s="149"/>
    </row>
    <row r="371" spans="4:7" x14ac:dyDescent="0.25">
      <c r="D371" s="149"/>
      <c r="E371" s="149"/>
      <c r="F371" s="149"/>
      <c r="G371" s="149"/>
    </row>
    <row r="372" spans="4:7" x14ac:dyDescent="0.25">
      <c r="D372" s="149"/>
      <c r="E372" s="149"/>
      <c r="F372" s="149"/>
      <c r="G372" s="149"/>
    </row>
    <row r="373" spans="4:7" x14ac:dyDescent="0.25">
      <c r="D373" s="149"/>
      <c r="E373" s="149"/>
      <c r="F373" s="149"/>
      <c r="G373" s="149"/>
    </row>
    <row r="374" spans="4:7" x14ac:dyDescent="0.25">
      <c r="D374" s="149"/>
      <c r="E374" s="149"/>
      <c r="F374" s="149"/>
      <c r="G374" s="149"/>
    </row>
    <row r="375" spans="4:7" x14ac:dyDescent="0.25">
      <c r="D375" s="149"/>
      <c r="E375" s="149"/>
      <c r="F375" s="149"/>
      <c r="G375" s="149"/>
    </row>
    <row r="376" spans="4:7" x14ac:dyDescent="0.25">
      <c r="D376" s="149"/>
      <c r="E376" s="149"/>
      <c r="F376" s="149"/>
      <c r="G376" s="149"/>
    </row>
    <row r="377" spans="4:7" x14ac:dyDescent="0.25">
      <c r="D377" s="149"/>
      <c r="E377" s="149"/>
      <c r="F377" s="149"/>
      <c r="G377" s="149"/>
    </row>
    <row r="378" spans="4:7" x14ac:dyDescent="0.25">
      <c r="D378" s="149"/>
      <c r="E378" s="149"/>
      <c r="F378" s="149"/>
      <c r="G378" s="149"/>
    </row>
    <row r="379" spans="4:7" x14ac:dyDescent="0.25">
      <c r="D379" s="149"/>
      <c r="E379" s="149"/>
      <c r="F379" s="149"/>
      <c r="G379" s="149"/>
    </row>
    <row r="380" spans="4:7" x14ac:dyDescent="0.25">
      <c r="D380" s="149"/>
      <c r="E380" s="149"/>
      <c r="F380" s="149"/>
      <c r="G380" s="149"/>
    </row>
    <row r="381" spans="4:7" x14ac:dyDescent="0.25">
      <c r="D381" s="149"/>
      <c r="E381" s="149"/>
      <c r="F381" s="149"/>
      <c r="G381" s="149"/>
    </row>
    <row r="382" spans="4:7" x14ac:dyDescent="0.25">
      <c r="D382" s="149"/>
      <c r="E382" s="149"/>
      <c r="F382" s="149"/>
      <c r="G382" s="149"/>
    </row>
    <row r="383" spans="4:7" x14ac:dyDescent="0.25">
      <c r="D383" s="149"/>
      <c r="E383" s="149"/>
      <c r="F383" s="149"/>
      <c r="G383" s="149"/>
    </row>
    <row r="384" spans="4:7" x14ac:dyDescent="0.25">
      <c r="D384" s="149"/>
      <c r="E384" s="149"/>
      <c r="F384" s="149"/>
      <c r="G384" s="149"/>
    </row>
    <row r="385" spans="4:7" x14ac:dyDescent="0.25">
      <c r="D385" s="149"/>
      <c r="E385" s="149"/>
      <c r="F385" s="149"/>
      <c r="G385" s="149"/>
    </row>
    <row r="386" spans="4:7" x14ac:dyDescent="0.25">
      <c r="D386" s="149"/>
      <c r="E386" s="149"/>
      <c r="F386" s="149"/>
      <c r="G386" s="149"/>
    </row>
    <row r="387" spans="4:7" x14ac:dyDescent="0.25">
      <c r="D387" s="149"/>
      <c r="E387" s="149"/>
      <c r="F387" s="149"/>
      <c r="G387" s="149"/>
    </row>
    <row r="388" spans="4:7" x14ac:dyDescent="0.25">
      <c r="D388" s="149"/>
      <c r="E388" s="149"/>
      <c r="F388" s="149"/>
      <c r="G388" s="149"/>
    </row>
    <row r="389" spans="4:7" x14ac:dyDescent="0.25">
      <c r="D389" s="149"/>
      <c r="E389" s="149"/>
      <c r="F389" s="149"/>
      <c r="G389" s="149"/>
    </row>
    <row r="390" spans="4:7" x14ac:dyDescent="0.25">
      <c r="D390" s="149"/>
      <c r="E390" s="149"/>
      <c r="F390" s="149"/>
      <c r="G390" s="149"/>
    </row>
    <row r="391" spans="4:7" x14ac:dyDescent="0.25">
      <c r="D391" s="149"/>
      <c r="E391" s="149"/>
      <c r="F391" s="149"/>
      <c r="G391" s="149"/>
    </row>
    <row r="392" spans="4:7" x14ac:dyDescent="0.25">
      <c r="D392" s="149"/>
      <c r="E392" s="149"/>
      <c r="F392" s="149"/>
      <c r="G392" s="149"/>
    </row>
    <row r="401" spans="4:7" x14ac:dyDescent="0.25">
      <c r="D401" s="149"/>
      <c r="E401" s="149"/>
      <c r="F401" s="149"/>
      <c r="G401" s="149"/>
    </row>
    <row r="402" spans="4:7" x14ac:dyDescent="0.25">
      <c r="D402" s="149"/>
      <c r="E402" s="149"/>
      <c r="F402" s="149"/>
      <c r="G402" s="149"/>
    </row>
    <row r="403" spans="4:7" x14ac:dyDescent="0.25">
      <c r="D403" s="149"/>
      <c r="E403" s="149"/>
      <c r="F403" s="149"/>
      <c r="G403" s="149"/>
    </row>
    <row r="404" spans="4:7" x14ac:dyDescent="0.25">
      <c r="D404" s="149"/>
      <c r="E404" s="149"/>
      <c r="F404" s="149"/>
      <c r="G404" s="149"/>
    </row>
    <row r="405" spans="4:7" x14ac:dyDescent="0.25">
      <c r="D405" s="149"/>
      <c r="E405" s="149"/>
      <c r="F405" s="149"/>
      <c r="G405" s="149"/>
    </row>
    <row r="406" spans="4:7" x14ac:dyDescent="0.25">
      <c r="D406" s="149"/>
      <c r="E406" s="149"/>
      <c r="F406" s="149"/>
      <c r="G406" s="149"/>
    </row>
    <row r="407" spans="4:7" x14ac:dyDescent="0.25">
      <c r="D407" s="149"/>
      <c r="E407" s="149"/>
      <c r="F407" s="149"/>
      <c r="G407" s="149"/>
    </row>
    <row r="408" spans="4:7" x14ac:dyDescent="0.25">
      <c r="D408" s="149"/>
      <c r="E408" s="149"/>
      <c r="F408" s="149"/>
      <c r="G408" s="149"/>
    </row>
    <row r="409" spans="4:7" x14ac:dyDescent="0.25">
      <c r="D409" s="149"/>
      <c r="E409" s="149"/>
      <c r="F409" s="149"/>
      <c r="G409" s="149"/>
    </row>
    <row r="410" spans="4:7" x14ac:dyDescent="0.25">
      <c r="D410" s="149"/>
      <c r="E410" s="149"/>
      <c r="F410" s="149"/>
      <c r="G410" s="149"/>
    </row>
    <row r="411" spans="4:7" x14ac:dyDescent="0.25">
      <c r="D411" s="149"/>
      <c r="E411" s="149"/>
      <c r="F411" s="149"/>
      <c r="G411" s="149"/>
    </row>
    <row r="412" spans="4:7" x14ac:dyDescent="0.25">
      <c r="D412" s="149"/>
      <c r="E412" s="149"/>
      <c r="F412" s="149"/>
      <c r="G412" s="149"/>
    </row>
    <row r="413" spans="4:7" x14ac:dyDescent="0.25">
      <c r="D413" s="149"/>
      <c r="E413" s="149"/>
      <c r="F413" s="149"/>
      <c r="G413" s="149"/>
    </row>
    <row r="414" spans="4:7" x14ac:dyDescent="0.25">
      <c r="D414" s="149"/>
      <c r="E414" s="149"/>
      <c r="F414" s="149"/>
      <c r="G414" s="149"/>
    </row>
    <row r="415" spans="4:7" x14ac:dyDescent="0.25">
      <c r="D415" s="149"/>
      <c r="E415" s="149"/>
      <c r="F415" s="149"/>
      <c r="G415" s="149"/>
    </row>
    <row r="416" spans="4:7" x14ac:dyDescent="0.25">
      <c r="D416" s="149"/>
      <c r="E416" s="149"/>
      <c r="F416" s="149"/>
      <c r="G416" s="149"/>
    </row>
    <row r="417" spans="4:7" x14ac:dyDescent="0.25">
      <c r="D417" s="149"/>
      <c r="E417" s="149"/>
      <c r="F417" s="149"/>
      <c r="G417" s="149"/>
    </row>
    <row r="418" spans="4:7" x14ac:dyDescent="0.25">
      <c r="D418" s="149"/>
      <c r="E418" s="149"/>
      <c r="F418" s="149"/>
      <c r="G418" s="149"/>
    </row>
    <row r="419" spans="4:7" x14ac:dyDescent="0.25">
      <c r="D419" s="149"/>
      <c r="E419" s="149"/>
      <c r="F419" s="149"/>
      <c r="G419" s="149"/>
    </row>
    <row r="420" spans="4:7" x14ac:dyDescent="0.25">
      <c r="D420" s="149"/>
      <c r="E420" s="149"/>
      <c r="F420" s="149"/>
      <c r="G420" s="149"/>
    </row>
    <row r="421" spans="4:7" x14ac:dyDescent="0.25">
      <c r="D421" s="149"/>
      <c r="E421" s="149"/>
      <c r="F421" s="149"/>
      <c r="G421" s="149"/>
    </row>
    <row r="422" spans="4:7" x14ac:dyDescent="0.25">
      <c r="D422" s="149"/>
      <c r="E422" s="149"/>
      <c r="F422" s="149"/>
      <c r="G422" s="149"/>
    </row>
    <row r="423" spans="4:7" x14ac:dyDescent="0.25">
      <c r="D423" s="149"/>
      <c r="E423" s="149"/>
      <c r="F423" s="149"/>
      <c r="G423" s="149"/>
    </row>
    <row r="424" spans="4:7" x14ac:dyDescent="0.25">
      <c r="D424" s="149"/>
      <c r="E424" s="149"/>
      <c r="F424" s="149"/>
      <c r="G424" s="149"/>
    </row>
    <row r="425" spans="4:7" x14ac:dyDescent="0.25">
      <c r="D425" s="149"/>
      <c r="E425" s="149"/>
      <c r="F425" s="149"/>
      <c r="G425" s="149"/>
    </row>
    <row r="426" spans="4:7" x14ac:dyDescent="0.25">
      <c r="D426" s="149"/>
      <c r="E426" s="149"/>
      <c r="F426" s="149"/>
      <c r="G426" s="149"/>
    </row>
    <row r="427" spans="4:7" x14ac:dyDescent="0.25">
      <c r="D427" s="149"/>
      <c r="E427" s="149"/>
      <c r="F427" s="149"/>
      <c r="G427" s="149"/>
    </row>
    <row r="428" spans="4:7" x14ac:dyDescent="0.25">
      <c r="D428" s="149"/>
      <c r="E428" s="149"/>
      <c r="F428" s="149"/>
      <c r="G428" s="149"/>
    </row>
    <row r="429" spans="4:7" x14ac:dyDescent="0.25">
      <c r="D429" s="149"/>
      <c r="E429" s="149"/>
      <c r="F429" s="149"/>
      <c r="G429" s="149"/>
    </row>
    <row r="430" spans="4:7" x14ac:dyDescent="0.25">
      <c r="D430" s="149"/>
      <c r="E430" s="149"/>
      <c r="F430" s="149"/>
      <c r="G430" s="149"/>
    </row>
    <row r="431" spans="4:7" x14ac:dyDescent="0.25">
      <c r="D431" s="149"/>
      <c r="E431" s="149"/>
      <c r="F431" s="149"/>
      <c r="G431" s="149"/>
    </row>
    <row r="432" spans="4:7" x14ac:dyDescent="0.25">
      <c r="D432" s="149"/>
      <c r="E432" s="149"/>
      <c r="F432" s="149"/>
      <c r="G432" s="149"/>
    </row>
    <row r="433" spans="4:7" x14ac:dyDescent="0.25">
      <c r="D433" s="149"/>
      <c r="E433" s="149"/>
      <c r="F433" s="149"/>
      <c r="G433" s="149"/>
    </row>
    <row r="434" spans="4:7" x14ac:dyDescent="0.25">
      <c r="D434" s="149"/>
      <c r="E434" s="149"/>
      <c r="F434" s="149"/>
      <c r="G434" s="149"/>
    </row>
    <row r="435" spans="4:7" x14ac:dyDescent="0.25">
      <c r="D435" s="149"/>
      <c r="E435" s="149"/>
      <c r="F435" s="149"/>
      <c r="G435" s="149"/>
    </row>
    <row r="436" spans="4:7" x14ac:dyDescent="0.25">
      <c r="D436" s="149"/>
      <c r="E436" s="149"/>
      <c r="F436" s="149"/>
      <c r="G436" s="149"/>
    </row>
    <row r="437" spans="4:7" x14ac:dyDescent="0.25">
      <c r="D437" s="149"/>
      <c r="E437" s="149"/>
      <c r="F437" s="149"/>
      <c r="G437" s="149"/>
    </row>
    <row r="438" spans="4:7" x14ac:dyDescent="0.25">
      <c r="D438" s="149"/>
      <c r="E438" s="149"/>
      <c r="F438" s="149"/>
      <c r="G438" s="149"/>
    </row>
    <row r="449" spans="4:7" x14ac:dyDescent="0.25">
      <c r="D449" s="149"/>
      <c r="E449" s="149"/>
      <c r="F449" s="149"/>
      <c r="G449" s="149"/>
    </row>
    <row r="450" spans="4:7" x14ac:dyDescent="0.25">
      <c r="D450" s="149"/>
      <c r="E450" s="149"/>
      <c r="F450" s="149"/>
      <c r="G450" s="149"/>
    </row>
    <row r="451" spans="4:7" x14ac:dyDescent="0.25">
      <c r="D451" s="149"/>
      <c r="E451" s="149"/>
      <c r="F451" s="149"/>
      <c r="G451" s="149"/>
    </row>
    <row r="452" spans="4:7" x14ac:dyDescent="0.25">
      <c r="D452" s="149"/>
      <c r="E452" s="149"/>
      <c r="F452" s="149"/>
      <c r="G452" s="149"/>
    </row>
    <row r="453" spans="4:7" x14ac:dyDescent="0.25">
      <c r="D453" s="149"/>
      <c r="E453" s="149"/>
      <c r="F453" s="149"/>
      <c r="G453" s="149"/>
    </row>
    <row r="454" spans="4:7" x14ac:dyDescent="0.25">
      <c r="D454" s="149"/>
      <c r="E454" s="149"/>
      <c r="F454" s="149"/>
      <c r="G454" s="149"/>
    </row>
    <row r="455" spans="4:7" x14ac:dyDescent="0.25">
      <c r="D455" s="149"/>
      <c r="E455" s="149"/>
      <c r="F455" s="149"/>
      <c r="G455" s="149"/>
    </row>
    <row r="456" spans="4:7" x14ac:dyDescent="0.25">
      <c r="D456" s="149"/>
      <c r="E456" s="149"/>
      <c r="F456" s="149"/>
      <c r="G456" s="149"/>
    </row>
    <row r="457" spans="4:7" x14ac:dyDescent="0.25">
      <c r="D457" s="149"/>
      <c r="E457" s="149"/>
      <c r="F457" s="149"/>
      <c r="G457" s="149"/>
    </row>
    <row r="458" spans="4:7" x14ac:dyDescent="0.25">
      <c r="D458" s="149"/>
      <c r="E458" s="149"/>
      <c r="F458" s="149"/>
      <c r="G458" s="149"/>
    </row>
    <row r="459" spans="4:7" x14ac:dyDescent="0.25">
      <c r="D459" s="149"/>
      <c r="E459" s="149"/>
      <c r="F459" s="149"/>
      <c r="G459" s="149"/>
    </row>
    <row r="460" spans="4:7" x14ac:dyDescent="0.25">
      <c r="D460" s="149"/>
      <c r="E460" s="149"/>
      <c r="F460" s="149"/>
      <c r="G460" s="149"/>
    </row>
    <row r="461" spans="4:7" x14ac:dyDescent="0.25">
      <c r="D461" s="149"/>
      <c r="E461" s="149"/>
      <c r="F461" s="149"/>
      <c r="G461" s="149"/>
    </row>
    <row r="462" spans="4:7" x14ac:dyDescent="0.25">
      <c r="D462" s="149"/>
      <c r="E462" s="149"/>
      <c r="F462" s="149"/>
      <c r="G462" s="149"/>
    </row>
    <row r="463" spans="4:7" x14ac:dyDescent="0.25">
      <c r="D463" s="149"/>
      <c r="E463" s="149"/>
      <c r="F463" s="149"/>
      <c r="G463" s="149"/>
    </row>
    <row r="464" spans="4:7" x14ac:dyDescent="0.25">
      <c r="D464" s="149"/>
      <c r="E464" s="149"/>
      <c r="F464" s="149"/>
      <c r="G464" s="149"/>
    </row>
    <row r="465" spans="4:7" x14ac:dyDescent="0.25">
      <c r="D465" s="149"/>
      <c r="E465" s="149"/>
      <c r="F465" s="149"/>
      <c r="G465" s="149"/>
    </row>
    <row r="466" spans="4:7" x14ac:dyDescent="0.25">
      <c r="D466" s="149"/>
      <c r="E466" s="149"/>
      <c r="F466" s="149"/>
      <c r="G466" s="149"/>
    </row>
    <row r="467" spans="4:7" x14ac:dyDescent="0.25">
      <c r="D467" s="149"/>
      <c r="E467" s="149"/>
      <c r="F467" s="149"/>
      <c r="G467" s="149"/>
    </row>
    <row r="468" spans="4:7" x14ac:dyDescent="0.25">
      <c r="D468" s="149"/>
      <c r="E468" s="149"/>
      <c r="F468" s="149"/>
      <c r="G468" s="149"/>
    </row>
    <row r="469" spans="4:7" x14ac:dyDescent="0.25">
      <c r="D469" s="149"/>
      <c r="E469" s="149"/>
      <c r="F469" s="149"/>
      <c r="G469" s="149"/>
    </row>
    <row r="470" spans="4:7" x14ac:dyDescent="0.25">
      <c r="D470" s="149"/>
      <c r="E470" s="149"/>
      <c r="F470" s="149"/>
      <c r="G470" s="149"/>
    </row>
    <row r="471" spans="4:7" x14ac:dyDescent="0.25">
      <c r="D471" s="149"/>
      <c r="E471" s="149"/>
      <c r="F471" s="149"/>
      <c r="G471" s="149"/>
    </row>
    <row r="472" spans="4:7" x14ac:dyDescent="0.25">
      <c r="D472" s="149"/>
      <c r="E472" s="149"/>
      <c r="F472" s="149"/>
      <c r="G472" s="149"/>
    </row>
    <row r="473" spans="4:7" x14ac:dyDescent="0.25">
      <c r="D473" s="149"/>
      <c r="E473" s="149"/>
      <c r="F473" s="149"/>
      <c r="G473" s="149"/>
    </row>
    <row r="474" spans="4:7" x14ac:dyDescent="0.25">
      <c r="D474" s="149"/>
      <c r="E474" s="149"/>
      <c r="F474" s="149"/>
      <c r="G474" s="149"/>
    </row>
    <row r="475" spans="4:7" x14ac:dyDescent="0.25">
      <c r="D475" s="149"/>
      <c r="E475" s="149"/>
      <c r="F475" s="149"/>
      <c r="G475" s="149"/>
    </row>
    <row r="476" spans="4:7" x14ac:dyDescent="0.25">
      <c r="D476" s="149"/>
      <c r="E476" s="149"/>
      <c r="F476" s="149"/>
      <c r="G476" s="149"/>
    </row>
    <row r="477" spans="4:7" x14ac:dyDescent="0.25">
      <c r="D477" s="149"/>
      <c r="E477" s="149"/>
      <c r="F477" s="149"/>
      <c r="G477" s="149"/>
    </row>
    <row r="478" spans="4:7" x14ac:dyDescent="0.25">
      <c r="D478" s="149"/>
      <c r="E478" s="149"/>
      <c r="F478" s="149"/>
      <c r="G478" s="149"/>
    </row>
    <row r="479" spans="4:7" x14ac:dyDescent="0.25">
      <c r="D479" s="149"/>
      <c r="E479" s="149"/>
      <c r="F479" s="149"/>
      <c r="G479" s="149"/>
    </row>
    <row r="480" spans="4:7" x14ac:dyDescent="0.25">
      <c r="D480" s="149"/>
      <c r="E480" s="149"/>
      <c r="F480" s="149"/>
      <c r="G480" s="149"/>
    </row>
    <row r="481" spans="4:7" x14ac:dyDescent="0.25">
      <c r="D481" s="149"/>
      <c r="E481" s="149"/>
      <c r="F481" s="149"/>
      <c r="G481" s="149"/>
    </row>
    <row r="482" spans="4:7" x14ac:dyDescent="0.25">
      <c r="D482" s="149"/>
      <c r="E482" s="149"/>
      <c r="F482" s="149"/>
      <c r="G482" s="149"/>
    </row>
    <row r="483" spans="4:7" x14ac:dyDescent="0.25">
      <c r="D483" s="149"/>
      <c r="E483" s="149"/>
      <c r="F483" s="149"/>
      <c r="G483" s="149"/>
    </row>
    <row r="484" spans="4:7" x14ac:dyDescent="0.25">
      <c r="D484" s="149"/>
      <c r="E484" s="149"/>
      <c r="F484" s="149"/>
      <c r="G484" s="149"/>
    </row>
    <row r="485" spans="4:7" x14ac:dyDescent="0.25">
      <c r="D485" s="149"/>
      <c r="E485" s="149"/>
      <c r="F485" s="149"/>
      <c r="G485" s="149"/>
    </row>
    <row r="486" spans="4:7" x14ac:dyDescent="0.25">
      <c r="D486" s="149"/>
      <c r="E486" s="149"/>
      <c r="F486" s="149"/>
      <c r="G486" s="149"/>
    </row>
    <row r="497" spans="4:7" x14ac:dyDescent="0.25">
      <c r="D497" s="149"/>
      <c r="E497" s="149"/>
      <c r="F497" s="149"/>
      <c r="G497" s="149"/>
    </row>
    <row r="498" spans="4:7" x14ac:dyDescent="0.25">
      <c r="D498" s="149"/>
      <c r="E498" s="149"/>
      <c r="F498" s="149"/>
      <c r="G498" s="149"/>
    </row>
    <row r="499" spans="4:7" x14ac:dyDescent="0.25">
      <c r="D499" s="149"/>
      <c r="E499" s="149"/>
      <c r="F499" s="149"/>
      <c r="G499" s="149"/>
    </row>
    <row r="500" spans="4:7" x14ac:dyDescent="0.25">
      <c r="D500" s="149"/>
      <c r="E500" s="149"/>
      <c r="F500" s="149"/>
      <c r="G500" s="149"/>
    </row>
    <row r="501" spans="4:7" x14ac:dyDescent="0.25">
      <c r="D501" s="149"/>
      <c r="E501" s="149"/>
      <c r="F501" s="149"/>
      <c r="G501" s="149"/>
    </row>
    <row r="502" spans="4:7" x14ac:dyDescent="0.25">
      <c r="D502" s="149"/>
      <c r="E502" s="149"/>
      <c r="F502" s="149"/>
      <c r="G502" s="149"/>
    </row>
    <row r="503" spans="4:7" x14ac:dyDescent="0.25">
      <c r="D503" s="149"/>
      <c r="E503" s="149"/>
      <c r="F503" s="149"/>
      <c r="G503" s="149"/>
    </row>
    <row r="504" spans="4:7" x14ac:dyDescent="0.25">
      <c r="D504" s="149"/>
      <c r="E504" s="149"/>
      <c r="F504" s="149"/>
      <c r="G504" s="149"/>
    </row>
    <row r="505" spans="4:7" x14ac:dyDescent="0.25">
      <c r="D505" s="149"/>
      <c r="E505" s="149"/>
      <c r="F505" s="149"/>
      <c r="G505" s="149"/>
    </row>
    <row r="506" spans="4:7" x14ac:dyDescent="0.25">
      <c r="D506" s="149"/>
      <c r="E506" s="149"/>
      <c r="F506" s="149"/>
      <c r="G506" s="149"/>
    </row>
    <row r="507" spans="4:7" x14ac:dyDescent="0.25">
      <c r="D507" s="149"/>
      <c r="E507" s="149"/>
      <c r="F507" s="149"/>
      <c r="G507" s="149"/>
    </row>
    <row r="508" spans="4:7" x14ac:dyDescent="0.25">
      <c r="D508" s="149"/>
      <c r="E508" s="149"/>
      <c r="F508" s="149"/>
      <c r="G508" s="149"/>
    </row>
    <row r="509" spans="4:7" x14ac:dyDescent="0.25">
      <c r="D509" s="149"/>
      <c r="E509" s="149"/>
      <c r="F509" s="149"/>
      <c r="G509" s="149"/>
    </row>
    <row r="510" spans="4:7" x14ac:dyDescent="0.25">
      <c r="D510" s="149"/>
      <c r="E510" s="149"/>
      <c r="F510" s="149"/>
      <c r="G510" s="149"/>
    </row>
    <row r="511" spans="4:7" x14ac:dyDescent="0.25">
      <c r="D511" s="149"/>
      <c r="E511" s="149"/>
      <c r="F511" s="149"/>
      <c r="G511" s="149"/>
    </row>
    <row r="512" spans="4:7" x14ac:dyDescent="0.25">
      <c r="D512" s="149"/>
      <c r="E512" s="149"/>
      <c r="F512" s="149"/>
      <c r="G512" s="149"/>
    </row>
    <row r="513" spans="4:7" x14ac:dyDescent="0.25">
      <c r="D513" s="149"/>
      <c r="E513" s="149"/>
      <c r="F513" s="149"/>
      <c r="G513" s="149"/>
    </row>
    <row r="514" spans="4:7" x14ac:dyDescent="0.25">
      <c r="D514" s="149"/>
      <c r="E514" s="149"/>
      <c r="F514" s="149"/>
      <c r="G514" s="149"/>
    </row>
    <row r="515" spans="4:7" x14ac:dyDescent="0.25">
      <c r="D515" s="149"/>
      <c r="E515" s="149"/>
      <c r="F515" s="149"/>
      <c r="G515" s="149"/>
    </row>
    <row r="516" spans="4:7" x14ac:dyDescent="0.25">
      <c r="D516" s="149"/>
      <c r="E516" s="149"/>
      <c r="F516" s="149"/>
      <c r="G516" s="149"/>
    </row>
    <row r="517" spans="4:7" x14ac:dyDescent="0.25">
      <c r="D517" s="149"/>
      <c r="E517" s="149"/>
      <c r="F517" s="149"/>
      <c r="G517" s="149"/>
    </row>
    <row r="518" spans="4:7" x14ac:dyDescent="0.25">
      <c r="D518" s="149"/>
      <c r="E518" s="149"/>
      <c r="F518" s="149"/>
      <c r="G518" s="149"/>
    </row>
    <row r="519" spans="4:7" x14ac:dyDescent="0.25">
      <c r="D519" s="149"/>
      <c r="E519" s="149"/>
      <c r="F519" s="149"/>
      <c r="G519" s="149"/>
    </row>
    <row r="520" spans="4:7" x14ac:dyDescent="0.25">
      <c r="D520" s="149"/>
      <c r="E520" s="149"/>
      <c r="F520" s="149"/>
      <c r="G520" s="149"/>
    </row>
    <row r="521" spans="4:7" x14ac:dyDescent="0.25">
      <c r="D521" s="149"/>
      <c r="E521" s="149"/>
      <c r="F521" s="149"/>
      <c r="G521" s="149"/>
    </row>
    <row r="522" spans="4:7" x14ac:dyDescent="0.25">
      <c r="D522" s="149"/>
      <c r="E522" s="149"/>
      <c r="F522" s="149"/>
      <c r="G522" s="149"/>
    </row>
    <row r="523" spans="4:7" x14ac:dyDescent="0.25">
      <c r="D523" s="149"/>
      <c r="E523" s="149"/>
      <c r="F523" s="149"/>
      <c r="G523" s="149"/>
    </row>
    <row r="524" spans="4:7" x14ac:dyDescent="0.25">
      <c r="D524" s="149"/>
      <c r="E524" s="149"/>
      <c r="F524" s="149"/>
      <c r="G524" s="149"/>
    </row>
    <row r="525" spans="4:7" x14ac:dyDescent="0.25">
      <c r="D525" s="149"/>
      <c r="E525" s="149"/>
      <c r="F525" s="149"/>
      <c r="G525" s="149"/>
    </row>
    <row r="526" spans="4:7" x14ac:dyDescent="0.25">
      <c r="D526" s="149"/>
      <c r="E526" s="149"/>
      <c r="F526" s="149"/>
      <c r="G526" s="149"/>
    </row>
  </sheetData>
  <mergeCells count="40">
    <mergeCell ref="A353:G353"/>
    <mergeCell ref="A354:G354"/>
    <mergeCell ref="A355:G355"/>
    <mergeCell ref="A356:G356"/>
    <mergeCell ref="A362:G362"/>
    <mergeCell ref="A358:G358"/>
    <mergeCell ref="A359:G359"/>
    <mergeCell ref="A360:G360"/>
    <mergeCell ref="A361:G361"/>
    <mergeCell ref="A357:I357"/>
    <mergeCell ref="A348:G348"/>
    <mergeCell ref="A349:G349"/>
    <mergeCell ref="A350:G350"/>
    <mergeCell ref="A351:G351"/>
    <mergeCell ref="A352:G352"/>
    <mergeCell ref="A343:G343"/>
    <mergeCell ref="A344:G344"/>
    <mergeCell ref="A345:G345"/>
    <mergeCell ref="A346:G346"/>
    <mergeCell ref="A347:G347"/>
    <mergeCell ref="A338:G338"/>
    <mergeCell ref="A339:G339"/>
    <mergeCell ref="A340:G340"/>
    <mergeCell ref="A341:G341"/>
    <mergeCell ref="A342:G342"/>
    <mergeCell ref="D206:F206"/>
    <mergeCell ref="D237:F237"/>
    <mergeCell ref="D268:F268"/>
    <mergeCell ref="D301:F301"/>
    <mergeCell ref="A337:G337"/>
    <mergeCell ref="D42:F42"/>
    <mergeCell ref="D75:F75"/>
    <mergeCell ref="D107:F107"/>
    <mergeCell ref="D140:F140"/>
    <mergeCell ref="D173:F173"/>
    <mergeCell ref="E1:H1"/>
    <mergeCell ref="E2:H2"/>
    <mergeCell ref="E3:H3"/>
    <mergeCell ref="E4:H4"/>
    <mergeCell ref="D9:F9"/>
  </mergeCells>
  <pageMargins left="0.7" right="0.7" top="0.75" bottom="0.75" header="0.3" footer="0.3"/>
  <pageSetup paperSize="9" scale="77" orientation="portrait" r:id="rId1"/>
  <rowBreaks count="1" manualBreakCount="1">
    <brk id="39" max="16383" man="1"/>
  </rowBreaks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F25"/>
  <sheetViews>
    <sheetView workbookViewId="0">
      <selection activeCell="D16" sqref="D16"/>
    </sheetView>
  </sheetViews>
  <sheetFormatPr defaultRowHeight="15" x14ac:dyDescent="0.25"/>
  <cols>
    <col min="1" max="1" width="15.7109375" customWidth="1"/>
    <col min="2" max="2" width="15.85546875" customWidth="1"/>
    <col min="3" max="3" width="21.42578125" customWidth="1"/>
    <col min="4" max="4" width="20" customWidth="1"/>
    <col min="5" max="5" width="26.7109375" customWidth="1"/>
    <col min="6" max="6" width="24.7109375" customWidth="1"/>
  </cols>
  <sheetData>
    <row r="1" spans="1:6" x14ac:dyDescent="0.25">
      <c r="A1" s="1"/>
      <c r="B1" s="28"/>
      <c r="C1" s="28"/>
      <c r="D1" s="28"/>
      <c r="E1" s="28"/>
      <c r="F1" s="28"/>
    </row>
    <row r="3" spans="1:6" ht="15.75" x14ac:dyDescent="0.25">
      <c r="A3" s="29"/>
      <c r="B3" s="29"/>
      <c r="C3" s="29"/>
      <c r="D3" s="29"/>
      <c r="E3" s="29"/>
      <c r="F3" s="29"/>
    </row>
    <row r="5" spans="1:6" ht="15.75" x14ac:dyDescent="0.25">
      <c r="A5" s="30"/>
      <c r="B5" s="30"/>
      <c r="C5" s="31" t="s">
        <v>178</v>
      </c>
      <c r="D5" s="31"/>
      <c r="E5" s="31"/>
      <c r="F5" s="31"/>
    </row>
    <row r="6" spans="1:6" ht="16.5" thickBot="1" x14ac:dyDescent="0.3">
      <c r="A6" s="29"/>
      <c r="B6" s="29"/>
      <c r="C6" s="29"/>
      <c r="D6" s="32" t="s">
        <v>179</v>
      </c>
      <c r="E6" s="32"/>
      <c r="F6" s="32"/>
    </row>
    <row r="7" spans="1:6" ht="16.5" thickBot="1" x14ac:dyDescent="0.3">
      <c r="A7" s="122" t="s">
        <v>348</v>
      </c>
      <c r="B7" s="123"/>
      <c r="C7" s="124" t="s">
        <v>379</v>
      </c>
      <c r="D7" s="125" t="s">
        <v>367</v>
      </c>
      <c r="E7" s="125" t="s">
        <v>380</v>
      </c>
      <c r="F7" s="125" t="s">
        <v>343</v>
      </c>
    </row>
    <row r="8" spans="1:6" ht="16.5" thickBot="1" x14ac:dyDescent="0.3">
      <c r="A8" s="126">
        <v>0.9</v>
      </c>
      <c r="B8" s="127"/>
      <c r="C8" s="128">
        <v>48.6</v>
      </c>
      <c r="D8" s="128">
        <v>54</v>
      </c>
      <c r="E8" s="128">
        <v>234.9</v>
      </c>
      <c r="F8" s="128">
        <v>1620</v>
      </c>
    </row>
    <row r="9" spans="1:6" ht="16.5" thickBot="1" x14ac:dyDescent="0.3">
      <c r="A9" s="121" t="s">
        <v>347</v>
      </c>
      <c r="B9" s="129"/>
      <c r="C9" s="130">
        <v>54</v>
      </c>
      <c r="D9" s="130">
        <v>60</v>
      </c>
      <c r="E9" s="130">
        <v>261</v>
      </c>
      <c r="F9" s="130">
        <v>1800</v>
      </c>
    </row>
    <row r="10" spans="1:6" ht="32.25" thickBot="1" x14ac:dyDescent="0.3">
      <c r="A10" s="33"/>
      <c r="B10" s="34" t="s">
        <v>180</v>
      </c>
      <c r="C10" s="35" t="s">
        <v>181</v>
      </c>
      <c r="D10" s="35" t="s">
        <v>182</v>
      </c>
      <c r="E10" s="35" t="s">
        <v>183</v>
      </c>
      <c r="F10" s="34" t="s">
        <v>184</v>
      </c>
    </row>
    <row r="11" spans="1:6" ht="16.5" thickBot="1" x14ac:dyDescent="0.3">
      <c r="A11" s="36">
        <v>1</v>
      </c>
      <c r="B11" s="37">
        <v>1804.5</v>
      </c>
      <c r="C11" s="37">
        <v>47.18</v>
      </c>
      <c r="D11" s="37">
        <v>52.42</v>
      </c>
      <c r="E11" s="37">
        <v>224.69</v>
      </c>
      <c r="F11" s="37">
        <v>1559.43</v>
      </c>
    </row>
    <row r="12" spans="1:6" ht="16.5" thickBot="1" x14ac:dyDescent="0.3">
      <c r="A12" s="38">
        <v>2</v>
      </c>
      <c r="B12" s="37">
        <v>1772.5</v>
      </c>
      <c r="C12" s="37">
        <v>48.38666666666667</v>
      </c>
      <c r="D12" s="37">
        <v>54.983333333333334</v>
      </c>
      <c r="E12" s="37">
        <v>228.04833333333335</v>
      </c>
      <c r="F12" s="37">
        <v>1598.8999999999999</v>
      </c>
    </row>
    <row r="13" spans="1:6" ht="16.5" thickBot="1" x14ac:dyDescent="0.3">
      <c r="A13" s="38">
        <v>3</v>
      </c>
      <c r="B13" s="37">
        <v>1751.5</v>
      </c>
      <c r="C13" s="37">
        <v>47.45</v>
      </c>
      <c r="D13" s="37">
        <v>52.570000000000007</v>
      </c>
      <c r="E13" s="37">
        <v>222.65</v>
      </c>
      <c r="F13" s="37">
        <v>1554.2</v>
      </c>
    </row>
    <row r="14" spans="1:6" ht="16.5" thickBot="1" x14ac:dyDescent="0.3">
      <c r="A14" s="38">
        <v>4</v>
      </c>
      <c r="B14" s="37">
        <v>1658.5</v>
      </c>
      <c r="C14" s="37">
        <v>49.986666666666665</v>
      </c>
      <c r="D14" s="37">
        <v>56.751666666666665</v>
      </c>
      <c r="E14" s="37">
        <v>240.54166666666663</v>
      </c>
      <c r="F14" s="37">
        <v>1673.6</v>
      </c>
    </row>
    <row r="15" spans="1:6" ht="16.5" thickBot="1" x14ac:dyDescent="0.3">
      <c r="A15" s="38">
        <v>5</v>
      </c>
      <c r="B15" s="37">
        <v>1733.5</v>
      </c>
      <c r="C15" s="37">
        <v>48.576666666666668</v>
      </c>
      <c r="D15" s="37">
        <v>54.043333333333337</v>
      </c>
      <c r="E15" s="37">
        <v>235.56833333333333</v>
      </c>
      <c r="F15" s="37">
        <v>1620.7</v>
      </c>
    </row>
    <row r="16" spans="1:6" ht="16.5" thickBot="1" x14ac:dyDescent="0.3">
      <c r="A16" s="38">
        <v>6</v>
      </c>
      <c r="B16" s="37">
        <v>1738.5</v>
      </c>
      <c r="C16" s="37">
        <v>48.650000000000006</v>
      </c>
      <c r="D16" s="37">
        <v>54.09</v>
      </c>
      <c r="E16" s="37">
        <v>234.79</v>
      </c>
      <c r="F16" s="37">
        <v>1623.0500000000002</v>
      </c>
    </row>
    <row r="17" spans="1:6" ht="16.5" thickBot="1" x14ac:dyDescent="0.3">
      <c r="A17" s="38">
        <v>7</v>
      </c>
      <c r="B17" s="37">
        <v>1691.5</v>
      </c>
      <c r="C17" s="37">
        <v>48.406666666666666</v>
      </c>
      <c r="D17" s="37">
        <v>54.511666666666663</v>
      </c>
      <c r="E17" s="37">
        <v>222.74166666666667</v>
      </c>
      <c r="F17" s="37">
        <v>1574.3</v>
      </c>
    </row>
    <row r="18" spans="1:6" ht="16.5" thickBot="1" x14ac:dyDescent="0.3">
      <c r="A18" s="38">
        <v>8</v>
      </c>
      <c r="B18" s="37">
        <v>1683.5</v>
      </c>
      <c r="C18" s="37">
        <v>48.856666666666669</v>
      </c>
      <c r="D18" s="37">
        <v>51.36333333333333</v>
      </c>
      <c r="E18" s="37">
        <v>229.21833333333331</v>
      </c>
      <c r="F18" s="37">
        <v>1571.7199999999998</v>
      </c>
    </row>
    <row r="19" spans="1:6" ht="16.5" thickBot="1" x14ac:dyDescent="0.3">
      <c r="A19" s="38">
        <v>9</v>
      </c>
      <c r="B19" s="37">
        <v>1711.5</v>
      </c>
      <c r="C19" s="37">
        <v>49.11</v>
      </c>
      <c r="D19" s="37">
        <v>59.53</v>
      </c>
      <c r="E19" s="37">
        <v>222.34</v>
      </c>
      <c r="F19" s="37">
        <v>1619.92</v>
      </c>
    </row>
    <row r="20" spans="1:6" ht="15.75" x14ac:dyDescent="0.25">
      <c r="A20" s="38">
        <v>10</v>
      </c>
      <c r="B20" s="37">
        <v>1682.5</v>
      </c>
      <c r="C20" s="37">
        <v>48.076666666666668</v>
      </c>
      <c r="D20" s="37">
        <v>53.771666666666668</v>
      </c>
      <c r="E20" s="37">
        <v>224.78166666666669</v>
      </c>
      <c r="F20" s="37">
        <v>1572.18</v>
      </c>
    </row>
    <row r="21" spans="1:6" ht="15.75" x14ac:dyDescent="0.25">
      <c r="A21" s="39"/>
      <c r="B21" s="39" t="s">
        <v>1</v>
      </c>
      <c r="C21" s="39"/>
      <c r="D21" s="39"/>
      <c r="E21" s="39"/>
      <c r="F21" s="39"/>
    </row>
    <row r="22" spans="1:6" ht="18.75" x14ac:dyDescent="0.3">
      <c r="A22" s="40" t="s">
        <v>185</v>
      </c>
      <c r="B22" s="39">
        <v>17228</v>
      </c>
      <c r="C22" s="39">
        <v>484.68</v>
      </c>
      <c r="D22" s="39">
        <v>544.03499999999997</v>
      </c>
      <c r="E22" s="39">
        <v>2285.37</v>
      </c>
      <c r="F22" s="39">
        <v>15967.999999999998</v>
      </c>
    </row>
    <row r="23" spans="1:6" ht="15.75" x14ac:dyDescent="0.25">
      <c r="A23" s="39" t="s">
        <v>186</v>
      </c>
      <c r="B23" s="39">
        <v>1722.8</v>
      </c>
      <c r="C23" s="39">
        <v>48.468000000000004</v>
      </c>
      <c r="D23" s="39">
        <v>54.403499999999994</v>
      </c>
      <c r="E23" s="39">
        <v>228.53699999999998</v>
      </c>
      <c r="F23" s="39">
        <v>1596.7999999999997</v>
      </c>
    </row>
    <row r="24" spans="1:6" ht="16.5" thickBot="1" x14ac:dyDescent="0.3">
      <c r="A24" s="41"/>
      <c r="B24" s="41"/>
      <c r="C24" s="41"/>
      <c r="D24" s="42"/>
      <c r="E24" s="42"/>
      <c r="F24" s="42"/>
    </row>
    <row r="25" spans="1:6" ht="9" customHeight="1" x14ac:dyDescent="0.25"/>
  </sheetData>
  <pageMargins left="0.7" right="0.7" top="0.75" bottom="0.75" header="0.3" footer="0.3"/>
  <pageSetup paperSize="9" fitToHeight="0"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J169"/>
  <sheetViews>
    <sheetView topLeftCell="A83" workbookViewId="0">
      <selection activeCell="J83" sqref="J83"/>
    </sheetView>
  </sheetViews>
  <sheetFormatPr defaultRowHeight="15" x14ac:dyDescent="0.25"/>
  <cols>
    <col min="1" max="1" width="21.28515625" customWidth="1"/>
    <col min="2" max="2" width="6.28515625" customWidth="1"/>
    <col min="3" max="3" width="6.85546875" customWidth="1"/>
    <col min="4" max="4" width="7.140625" customWidth="1"/>
    <col min="5" max="6" width="6.42578125" customWidth="1"/>
    <col min="7" max="7" width="6.5703125" customWidth="1"/>
    <col min="8" max="8" width="6.85546875" customWidth="1"/>
    <col min="9" max="9" width="7.28515625" customWidth="1"/>
    <col min="10" max="10" width="7" customWidth="1"/>
    <col min="11" max="11" width="6.42578125" customWidth="1"/>
    <col min="12" max="12" width="7.5703125" customWidth="1"/>
    <col min="13" max="13" width="6.5703125" customWidth="1"/>
    <col min="14" max="36" width="9.140625" style="46"/>
  </cols>
  <sheetData>
    <row r="1" spans="1:36" ht="15.75" x14ac:dyDescent="0.25">
      <c r="A1" s="3"/>
      <c r="B1" s="4" t="s">
        <v>198</v>
      </c>
      <c r="C1" s="4"/>
      <c r="D1" s="4"/>
      <c r="E1" s="4"/>
      <c r="F1" s="4"/>
      <c r="G1" s="4"/>
      <c r="H1" s="5"/>
      <c r="I1" s="5"/>
      <c r="J1" s="5"/>
      <c r="K1" s="5"/>
      <c r="L1" s="6"/>
      <c r="M1" s="5"/>
    </row>
    <row r="2" spans="1:36" ht="15.75" thickBot="1" x14ac:dyDescent="0.3">
      <c r="A2" s="7"/>
      <c r="B2" s="7"/>
      <c r="C2" s="7"/>
      <c r="D2" s="8" t="s">
        <v>417</v>
      </c>
      <c r="E2" s="8"/>
      <c r="F2" s="8"/>
      <c r="G2" s="8"/>
      <c r="H2" s="8"/>
      <c r="I2" s="8"/>
      <c r="J2" s="8"/>
      <c r="K2" s="9" t="s">
        <v>9</v>
      </c>
      <c r="L2" s="10"/>
      <c r="M2" s="9"/>
    </row>
    <row r="3" spans="1:36" ht="30.75" customHeight="1" thickBot="1" x14ac:dyDescent="0.3">
      <c r="A3" s="11" t="s">
        <v>158</v>
      </c>
      <c r="B3" s="12">
        <v>1</v>
      </c>
      <c r="C3" s="13">
        <v>2</v>
      </c>
      <c r="D3" s="14">
        <v>3</v>
      </c>
      <c r="E3" s="12">
        <v>4</v>
      </c>
      <c r="F3" s="12">
        <v>5</v>
      </c>
      <c r="G3" s="13">
        <v>6</v>
      </c>
      <c r="H3" s="12">
        <v>7</v>
      </c>
      <c r="I3" s="15">
        <v>8</v>
      </c>
      <c r="J3" s="12">
        <v>9</v>
      </c>
      <c r="K3" s="14">
        <v>10</v>
      </c>
      <c r="L3" s="16" t="s">
        <v>159</v>
      </c>
      <c r="M3" s="12" t="s">
        <v>160</v>
      </c>
    </row>
    <row r="4" spans="1:36" ht="15.75" thickBot="1" x14ac:dyDescent="0.3">
      <c r="A4" s="18"/>
      <c r="B4" s="19"/>
      <c r="C4" s="20"/>
      <c r="D4" s="21"/>
      <c r="E4" s="19"/>
      <c r="F4" s="19"/>
      <c r="G4" s="20"/>
      <c r="H4" s="19"/>
      <c r="I4" s="22"/>
      <c r="J4" s="19"/>
      <c r="K4" s="21"/>
      <c r="L4" s="23"/>
      <c r="M4" s="24"/>
    </row>
    <row r="5" spans="1:36" ht="15.75" thickBot="1" x14ac:dyDescent="0.3">
      <c r="A5" s="27" t="s">
        <v>20</v>
      </c>
      <c r="B5" s="25">
        <v>19.899999999999999</v>
      </c>
      <c r="C5" s="25">
        <v>32.200000000000003</v>
      </c>
      <c r="D5" s="25">
        <v>14</v>
      </c>
      <c r="E5" s="25">
        <v>31</v>
      </c>
      <c r="F5" s="25">
        <v>20.7</v>
      </c>
      <c r="G5" s="25">
        <v>22.2</v>
      </c>
      <c r="H5" s="25">
        <v>32</v>
      </c>
      <c r="I5" s="25">
        <v>22</v>
      </c>
      <c r="J5" s="25">
        <v>23.5</v>
      </c>
      <c r="K5" s="26">
        <v>19.399999999999999</v>
      </c>
      <c r="L5" s="2">
        <v>236.9</v>
      </c>
      <c r="M5" s="17">
        <v>23.69</v>
      </c>
    </row>
    <row r="6" spans="1:36" ht="15.75" thickBot="1" x14ac:dyDescent="0.3">
      <c r="A6" s="27" t="s">
        <v>66</v>
      </c>
      <c r="B6" s="25">
        <v>0.8</v>
      </c>
      <c r="C6" s="25">
        <v>0.35</v>
      </c>
      <c r="D6" s="25">
        <v>0.45</v>
      </c>
      <c r="E6" s="25">
        <v>0.35</v>
      </c>
      <c r="F6" s="25">
        <v>0.35</v>
      </c>
      <c r="G6" s="25">
        <v>0.8</v>
      </c>
      <c r="H6" s="25">
        <v>0</v>
      </c>
      <c r="I6" s="25">
        <v>0.35</v>
      </c>
      <c r="J6" s="25">
        <v>0.8</v>
      </c>
      <c r="K6" s="26">
        <v>0</v>
      </c>
      <c r="L6" s="2">
        <v>4.25</v>
      </c>
      <c r="M6" s="17">
        <v>0.42499999999999999</v>
      </c>
    </row>
    <row r="7" spans="1:36" ht="15.75" thickBot="1" x14ac:dyDescent="0.3">
      <c r="A7" s="27" t="s">
        <v>55</v>
      </c>
      <c r="B7" s="25">
        <v>14.7</v>
      </c>
      <c r="C7" s="25">
        <v>7.14</v>
      </c>
      <c r="D7" s="25">
        <v>102</v>
      </c>
      <c r="E7" s="25">
        <v>10.5</v>
      </c>
      <c r="F7" s="25">
        <v>4.5999999999999996</v>
      </c>
      <c r="G7" s="25">
        <v>12.2</v>
      </c>
      <c r="H7" s="25">
        <v>6</v>
      </c>
      <c r="I7" s="25">
        <v>111</v>
      </c>
      <c r="J7" s="25">
        <v>9.3000000000000007</v>
      </c>
      <c r="K7" s="26">
        <v>21.5</v>
      </c>
      <c r="L7" s="2">
        <v>298.94</v>
      </c>
      <c r="M7" s="17">
        <v>29.893999999999998</v>
      </c>
    </row>
    <row r="8" spans="1:36" ht="15.75" thickBot="1" x14ac:dyDescent="0.3">
      <c r="A8" s="27" t="s">
        <v>95</v>
      </c>
      <c r="B8" s="25">
        <v>0.4</v>
      </c>
      <c r="C8" s="25">
        <v>0</v>
      </c>
      <c r="D8" s="25">
        <v>0</v>
      </c>
      <c r="E8" s="25">
        <v>0</v>
      </c>
      <c r="F8" s="25">
        <v>0</v>
      </c>
      <c r="G8" s="25">
        <v>0.4</v>
      </c>
      <c r="H8" s="25">
        <v>0</v>
      </c>
      <c r="I8" s="25">
        <v>0.4</v>
      </c>
      <c r="J8" s="25">
        <v>0</v>
      </c>
      <c r="K8" s="26">
        <v>0</v>
      </c>
      <c r="L8" s="2">
        <v>1.2000000000000002</v>
      </c>
      <c r="M8" s="17">
        <v>0.12000000000000002</v>
      </c>
    </row>
    <row r="9" spans="1:36" ht="15.75" thickBot="1" x14ac:dyDescent="0.3">
      <c r="A9" s="27" t="s">
        <v>29</v>
      </c>
      <c r="B9" s="25">
        <v>30</v>
      </c>
      <c r="C9" s="25">
        <v>30</v>
      </c>
      <c r="D9" s="25">
        <v>30</v>
      </c>
      <c r="E9" s="25">
        <v>30</v>
      </c>
      <c r="F9" s="25">
        <v>30</v>
      </c>
      <c r="G9" s="25">
        <v>30</v>
      </c>
      <c r="H9" s="25">
        <v>30</v>
      </c>
      <c r="I9" s="25">
        <v>30</v>
      </c>
      <c r="J9" s="25">
        <v>30</v>
      </c>
      <c r="K9" s="26">
        <v>30</v>
      </c>
      <c r="L9" s="2">
        <v>300</v>
      </c>
      <c r="M9" s="17">
        <v>30</v>
      </c>
    </row>
    <row r="10" spans="1:36" ht="15.75" thickBot="1" x14ac:dyDescent="0.3">
      <c r="A10" s="27" t="s">
        <v>43</v>
      </c>
      <c r="B10" s="25">
        <v>45.2</v>
      </c>
      <c r="C10" s="25">
        <v>23</v>
      </c>
      <c r="D10" s="25">
        <v>30</v>
      </c>
      <c r="E10" s="25">
        <v>23</v>
      </c>
      <c r="F10" s="25">
        <v>48</v>
      </c>
      <c r="G10" s="25">
        <v>32</v>
      </c>
      <c r="H10" s="25">
        <v>23</v>
      </c>
      <c r="I10" s="25">
        <v>23</v>
      </c>
      <c r="J10" s="25">
        <v>34</v>
      </c>
      <c r="K10" s="26">
        <v>23</v>
      </c>
      <c r="L10" s="2">
        <v>304.2</v>
      </c>
      <c r="M10" s="17">
        <v>30.419999999999998</v>
      </c>
    </row>
    <row r="11" spans="1:36" ht="15.75" thickBot="1" x14ac:dyDescent="0.3">
      <c r="A11" s="27" t="s">
        <v>50</v>
      </c>
      <c r="B11" s="25">
        <v>37.5</v>
      </c>
      <c r="C11" s="25">
        <v>37.5</v>
      </c>
      <c r="D11" s="25">
        <v>37.5</v>
      </c>
      <c r="E11" s="25">
        <v>37.5</v>
      </c>
      <c r="F11" s="25">
        <v>37.5</v>
      </c>
      <c r="G11" s="25">
        <v>37.5</v>
      </c>
      <c r="H11" s="25">
        <v>37.5</v>
      </c>
      <c r="I11" s="25">
        <v>37.5</v>
      </c>
      <c r="J11" s="25">
        <v>37.5</v>
      </c>
      <c r="K11" s="26">
        <v>37.5</v>
      </c>
      <c r="L11" s="2">
        <v>375</v>
      </c>
      <c r="M11" s="17">
        <v>37.5</v>
      </c>
    </row>
    <row r="12" spans="1:36" ht="15.75" thickBot="1" x14ac:dyDescent="0.3">
      <c r="A12" s="27" t="s">
        <v>48</v>
      </c>
      <c r="B12" s="25">
        <v>29.2</v>
      </c>
      <c r="C12" s="25">
        <v>2</v>
      </c>
      <c r="D12" s="25">
        <v>31.45</v>
      </c>
      <c r="E12" s="25">
        <v>40.5</v>
      </c>
      <c r="F12" s="25">
        <v>9.76</v>
      </c>
      <c r="G12" s="25">
        <v>44.52</v>
      </c>
      <c r="H12" s="25">
        <v>0</v>
      </c>
      <c r="I12" s="25">
        <v>40.299999999999997</v>
      </c>
      <c r="J12" s="25">
        <v>2.92</v>
      </c>
      <c r="K12" s="26">
        <v>16</v>
      </c>
      <c r="L12" s="2">
        <v>216.65</v>
      </c>
      <c r="M12" s="17">
        <v>21.664999999999999</v>
      </c>
    </row>
    <row r="13" spans="1:36" ht="15.75" thickBot="1" x14ac:dyDescent="0.3">
      <c r="A13" s="27" t="s">
        <v>80</v>
      </c>
      <c r="B13" s="25">
        <v>0</v>
      </c>
      <c r="C13" s="25">
        <v>21.6</v>
      </c>
      <c r="D13" s="25">
        <v>0</v>
      </c>
      <c r="E13" s="25">
        <v>0</v>
      </c>
      <c r="F13" s="25">
        <v>0</v>
      </c>
      <c r="G13" s="25">
        <v>21.6</v>
      </c>
      <c r="H13" s="25">
        <v>0</v>
      </c>
      <c r="I13" s="25">
        <v>0</v>
      </c>
      <c r="J13" s="25">
        <v>0</v>
      </c>
      <c r="K13" s="26">
        <v>0</v>
      </c>
      <c r="L13" s="2">
        <v>43.2</v>
      </c>
      <c r="M13" s="17">
        <v>4.32</v>
      </c>
    </row>
    <row r="14" spans="1:36" s="45" customFormat="1" ht="15.75" thickBot="1" x14ac:dyDescent="0.3">
      <c r="A14" s="27" t="s">
        <v>91</v>
      </c>
      <c r="B14" s="25">
        <v>45.5</v>
      </c>
      <c r="C14" s="25">
        <v>0</v>
      </c>
      <c r="D14" s="25">
        <v>0</v>
      </c>
      <c r="E14" s="25">
        <v>0</v>
      </c>
      <c r="F14" s="25">
        <v>0</v>
      </c>
      <c r="G14" s="25">
        <v>45.5</v>
      </c>
      <c r="H14" s="25">
        <v>0</v>
      </c>
      <c r="I14" s="25">
        <v>0</v>
      </c>
      <c r="J14" s="25">
        <v>0</v>
      </c>
      <c r="K14" s="26">
        <v>0</v>
      </c>
      <c r="L14" s="2">
        <v>91</v>
      </c>
      <c r="M14" s="17">
        <v>9.1</v>
      </c>
      <c r="N14" s="46"/>
      <c r="O14" s="46"/>
      <c r="P14" s="46"/>
      <c r="Q14" s="46"/>
      <c r="R14" s="46"/>
      <c r="S14" s="46"/>
      <c r="T14" s="46"/>
      <c r="U14" s="46"/>
      <c r="V14" s="46"/>
      <c r="W14" s="46"/>
      <c r="X14" s="46"/>
      <c r="Y14" s="46"/>
      <c r="Z14" s="46"/>
      <c r="AA14" s="46"/>
      <c r="AB14" s="46"/>
      <c r="AC14" s="46"/>
      <c r="AD14" s="46"/>
      <c r="AE14" s="46"/>
      <c r="AF14" s="46"/>
      <c r="AG14" s="46"/>
      <c r="AH14" s="46"/>
      <c r="AI14" s="46"/>
      <c r="AJ14" s="46"/>
    </row>
    <row r="15" spans="1:36" s="45" customFormat="1" ht="15.75" thickBot="1" x14ac:dyDescent="0.3">
      <c r="A15" s="27" t="s">
        <v>406</v>
      </c>
      <c r="B15" s="25">
        <v>0</v>
      </c>
      <c r="C15" s="25">
        <v>0</v>
      </c>
      <c r="D15" s="25">
        <v>8</v>
      </c>
      <c r="E15" s="25">
        <v>0</v>
      </c>
      <c r="F15" s="25">
        <v>0</v>
      </c>
      <c r="G15" s="25">
        <v>0</v>
      </c>
      <c r="H15" s="25">
        <v>0</v>
      </c>
      <c r="I15" s="25">
        <v>0</v>
      </c>
      <c r="J15" s="25">
        <v>14</v>
      </c>
      <c r="K15" s="26">
        <v>0</v>
      </c>
      <c r="L15" s="2">
        <v>22</v>
      </c>
      <c r="M15" s="17">
        <v>2.2000000000000002</v>
      </c>
      <c r="N15" s="46"/>
      <c r="O15" s="46"/>
      <c r="P15" s="46"/>
      <c r="Q15" s="46"/>
      <c r="R15" s="46"/>
      <c r="S15" s="46"/>
      <c r="T15" s="46"/>
      <c r="U15" s="46"/>
      <c r="V15" s="46"/>
      <c r="W15" s="46"/>
      <c r="X15" s="46"/>
      <c r="Y15" s="46"/>
      <c r="Z15" s="46"/>
      <c r="AA15" s="46"/>
      <c r="AB15" s="46"/>
      <c r="AC15" s="46"/>
      <c r="AD15" s="46"/>
      <c r="AE15" s="46"/>
      <c r="AF15" s="46"/>
      <c r="AG15" s="46"/>
      <c r="AH15" s="46"/>
      <c r="AI15" s="46"/>
      <c r="AJ15" s="46"/>
    </row>
    <row r="16" spans="1:36" ht="15.75" thickBot="1" x14ac:dyDescent="0.3">
      <c r="A16" s="27" t="s">
        <v>77</v>
      </c>
      <c r="B16" s="25">
        <v>37.700000000000003</v>
      </c>
      <c r="C16" s="25">
        <v>15</v>
      </c>
      <c r="D16" s="25">
        <v>0</v>
      </c>
      <c r="E16" s="25">
        <v>11</v>
      </c>
      <c r="F16" s="25">
        <v>8.6999999999999993</v>
      </c>
      <c r="G16" s="25">
        <v>0</v>
      </c>
      <c r="H16" s="25">
        <v>51.3</v>
      </c>
      <c r="I16" s="25">
        <v>25</v>
      </c>
      <c r="J16" s="25">
        <v>18</v>
      </c>
      <c r="K16" s="26">
        <v>7</v>
      </c>
      <c r="L16" s="2">
        <v>173.7</v>
      </c>
      <c r="M16" s="17">
        <v>17.369999999999997</v>
      </c>
    </row>
    <row r="17" spans="1:13" ht="15.75" thickBot="1" x14ac:dyDescent="0.3">
      <c r="A17" s="27" t="s">
        <v>161</v>
      </c>
      <c r="B17" s="25">
        <v>0</v>
      </c>
      <c r="C17" s="25">
        <v>0</v>
      </c>
      <c r="D17" s="25">
        <v>0</v>
      </c>
      <c r="E17" s="25">
        <v>0</v>
      </c>
      <c r="F17" s="25">
        <v>0</v>
      </c>
      <c r="G17" s="25">
        <v>25</v>
      </c>
      <c r="H17" s="25">
        <v>0</v>
      </c>
      <c r="I17" s="25">
        <v>0</v>
      </c>
      <c r="J17" s="25">
        <v>0</v>
      </c>
      <c r="K17" s="26">
        <v>0</v>
      </c>
      <c r="L17" s="2">
        <v>25</v>
      </c>
      <c r="M17" s="17">
        <v>2.5</v>
      </c>
    </row>
    <row r="18" spans="1:13" ht="15.75" thickBot="1" x14ac:dyDescent="0.3">
      <c r="A18" s="27" t="s">
        <v>107</v>
      </c>
      <c r="B18" s="25">
        <v>20</v>
      </c>
      <c r="C18" s="25">
        <v>11.4</v>
      </c>
      <c r="D18" s="25">
        <v>0</v>
      </c>
      <c r="E18" s="25">
        <v>0</v>
      </c>
      <c r="F18" s="25">
        <v>0</v>
      </c>
      <c r="G18" s="25">
        <v>0</v>
      </c>
      <c r="H18" s="25">
        <v>9</v>
      </c>
      <c r="I18" s="25">
        <v>0</v>
      </c>
      <c r="J18" s="25">
        <v>0</v>
      </c>
      <c r="K18" s="26">
        <v>1.75</v>
      </c>
      <c r="L18" s="2">
        <v>42.15</v>
      </c>
      <c r="M18" s="17">
        <v>4.2149999999999999</v>
      </c>
    </row>
    <row r="19" spans="1:13" ht="15.75" thickBot="1" x14ac:dyDescent="0.3">
      <c r="A19" s="27" t="s">
        <v>115</v>
      </c>
      <c r="B19" s="25">
        <v>0</v>
      </c>
      <c r="C19" s="25">
        <v>0</v>
      </c>
      <c r="D19" s="25">
        <v>0</v>
      </c>
      <c r="E19" s="25">
        <v>0</v>
      </c>
      <c r="F19" s="25">
        <v>20</v>
      </c>
      <c r="G19" s="25">
        <v>0</v>
      </c>
      <c r="H19" s="25">
        <v>0</v>
      </c>
      <c r="I19" s="25">
        <v>0</v>
      </c>
      <c r="J19" s="25">
        <v>0</v>
      </c>
      <c r="K19" s="26">
        <v>0</v>
      </c>
      <c r="L19" s="2">
        <v>20</v>
      </c>
      <c r="M19" s="17">
        <v>2</v>
      </c>
    </row>
    <row r="20" spans="1:13" ht="15.75" thickBot="1" x14ac:dyDescent="0.3">
      <c r="A20" s="27" t="s">
        <v>113</v>
      </c>
      <c r="B20" s="25">
        <v>0</v>
      </c>
      <c r="C20" s="25">
        <v>11</v>
      </c>
      <c r="D20" s="25">
        <v>0</v>
      </c>
      <c r="E20" s="25">
        <v>0</v>
      </c>
      <c r="F20" s="25">
        <v>0</v>
      </c>
      <c r="G20" s="25">
        <v>0</v>
      </c>
      <c r="H20" s="25">
        <v>30</v>
      </c>
      <c r="I20" s="25">
        <v>8</v>
      </c>
      <c r="J20" s="25">
        <v>0</v>
      </c>
      <c r="K20" s="26">
        <v>0</v>
      </c>
      <c r="L20" s="2">
        <v>49</v>
      </c>
      <c r="M20" s="17">
        <v>4.9000000000000004</v>
      </c>
    </row>
    <row r="21" spans="1:13" ht="15.75" thickBot="1" x14ac:dyDescent="0.3">
      <c r="A21" s="27" t="s">
        <v>69</v>
      </c>
      <c r="B21" s="25">
        <v>0</v>
      </c>
      <c r="C21" s="25">
        <v>0</v>
      </c>
      <c r="D21" s="25">
        <v>0</v>
      </c>
      <c r="E21" s="25">
        <v>0</v>
      </c>
      <c r="F21" s="25">
        <v>0</v>
      </c>
      <c r="G21" s="25">
        <v>0</v>
      </c>
      <c r="H21" s="25">
        <v>0</v>
      </c>
      <c r="I21" s="25">
        <v>0</v>
      </c>
      <c r="J21" s="25">
        <v>0</v>
      </c>
      <c r="K21" s="26">
        <v>0</v>
      </c>
      <c r="L21" s="2">
        <v>0</v>
      </c>
      <c r="M21" s="17">
        <v>0</v>
      </c>
    </row>
    <row r="22" spans="1:13" ht="15.75" thickBot="1" x14ac:dyDescent="0.3">
      <c r="A22" s="27" t="s">
        <v>17</v>
      </c>
      <c r="B22" s="25">
        <v>0</v>
      </c>
      <c r="C22" s="25">
        <v>0</v>
      </c>
      <c r="D22" s="25">
        <v>0</v>
      </c>
      <c r="E22" s="25">
        <v>0</v>
      </c>
      <c r="F22" s="25">
        <v>25</v>
      </c>
      <c r="G22" s="25">
        <v>0</v>
      </c>
      <c r="H22" s="25">
        <v>0</v>
      </c>
      <c r="I22" s="25">
        <v>0</v>
      </c>
      <c r="J22" s="25">
        <v>0</v>
      </c>
      <c r="K22" s="26">
        <v>0</v>
      </c>
      <c r="L22" s="2">
        <v>25</v>
      </c>
      <c r="M22" s="17">
        <v>2.5</v>
      </c>
    </row>
    <row r="23" spans="1:13" ht="15.75" thickBot="1" x14ac:dyDescent="0.3">
      <c r="A23" s="27" t="s">
        <v>36</v>
      </c>
      <c r="B23" s="25">
        <v>0</v>
      </c>
      <c r="C23" s="25">
        <v>0</v>
      </c>
      <c r="D23" s="25">
        <v>0</v>
      </c>
      <c r="E23" s="25">
        <v>0</v>
      </c>
      <c r="F23" s="25">
        <v>0</v>
      </c>
      <c r="G23" s="25">
        <v>8</v>
      </c>
      <c r="H23" s="25">
        <v>0</v>
      </c>
      <c r="I23" s="25">
        <v>0</v>
      </c>
      <c r="J23" s="25">
        <v>8</v>
      </c>
      <c r="K23" s="26">
        <v>0</v>
      </c>
      <c r="L23" s="2">
        <v>16</v>
      </c>
      <c r="M23" s="17">
        <v>1.6</v>
      </c>
    </row>
    <row r="24" spans="1:13" ht="15.75" thickBot="1" x14ac:dyDescent="0.3">
      <c r="A24" s="27" t="s">
        <v>162</v>
      </c>
      <c r="B24" s="25">
        <v>0</v>
      </c>
      <c r="C24" s="25">
        <v>0</v>
      </c>
      <c r="D24" s="25">
        <v>0</v>
      </c>
      <c r="E24" s="25">
        <v>0</v>
      </c>
      <c r="F24" s="25">
        <v>0</v>
      </c>
      <c r="G24" s="25">
        <v>0</v>
      </c>
      <c r="H24" s="25">
        <v>0</v>
      </c>
      <c r="I24" s="25">
        <v>0</v>
      </c>
      <c r="J24" s="25">
        <v>0</v>
      </c>
      <c r="K24" s="26">
        <v>25</v>
      </c>
      <c r="L24" s="2">
        <v>25</v>
      </c>
      <c r="M24" s="17">
        <v>2.5</v>
      </c>
    </row>
    <row r="25" spans="1:13" ht="15.75" thickBot="1" x14ac:dyDescent="0.3">
      <c r="A25" s="27" t="s">
        <v>163</v>
      </c>
      <c r="B25" s="25">
        <v>0</v>
      </c>
      <c r="C25" s="25">
        <v>0</v>
      </c>
      <c r="D25" s="25">
        <v>25</v>
      </c>
      <c r="E25" s="25">
        <v>0</v>
      </c>
      <c r="F25" s="25">
        <v>0</v>
      </c>
      <c r="G25" s="25">
        <v>0</v>
      </c>
      <c r="H25" s="25">
        <v>0</v>
      </c>
      <c r="I25" s="25">
        <v>0</v>
      </c>
      <c r="J25" s="25">
        <v>0</v>
      </c>
      <c r="K25" s="26">
        <v>0</v>
      </c>
      <c r="L25" s="2">
        <v>25</v>
      </c>
      <c r="M25" s="17">
        <v>2.5</v>
      </c>
    </row>
    <row r="26" spans="1:13" ht="15.75" thickBot="1" x14ac:dyDescent="0.3">
      <c r="A26" s="27" t="s">
        <v>140</v>
      </c>
      <c r="B26" s="25">
        <v>0</v>
      </c>
      <c r="C26" s="25">
        <v>32.5</v>
      </c>
      <c r="D26" s="25">
        <v>0</v>
      </c>
      <c r="E26" s="25">
        <v>0</v>
      </c>
      <c r="F26" s="25">
        <v>0</v>
      </c>
      <c r="G26" s="25">
        <v>0</v>
      </c>
      <c r="H26" s="25">
        <v>0</v>
      </c>
      <c r="I26" s="25">
        <v>0</v>
      </c>
      <c r="J26" s="25">
        <v>0</v>
      </c>
      <c r="K26" s="26">
        <v>0</v>
      </c>
      <c r="L26" s="2">
        <v>32.5</v>
      </c>
      <c r="M26" s="17">
        <v>3.25</v>
      </c>
    </row>
    <row r="27" spans="1:13" ht="15.75" thickBot="1" x14ac:dyDescent="0.3">
      <c r="A27" s="27" t="s">
        <v>35</v>
      </c>
      <c r="B27" s="25">
        <v>46.6</v>
      </c>
      <c r="C27" s="25">
        <v>34.5</v>
      </c>
      <c r="D27" s="25">
        <v>200.6</v>
      </c>
      <c r="E27" s="25">
        <v>158</v>
      </c>
      <c r="F27" s="25">
        <v>149.68</v>
      </c>
      <c r="G27" s="25">
        <v>101.6</v>
      </c>
      <c r="H27" s="25">
        <v>16</v>
      </c>
      <c r="I27" s="25">
        <v>163</v>
      </c>
      <c r="J27" s="25">
        <v>101.6</v>
      </c>
      <c r="K27" s="26">
        <v>111.6</v>
      </c>
      <c r="L27" s="2">
        <v>1083.18</v>
      </c>
      <c r="M27" s="17">
        <v>108.31800000000001</v>
      </c>
    </row>
    <row r="28" spans="1:13" ht="15.75" thickBot="1" x14ac:dyDescent="0.3">
      <c r="A28" s="27" t="s">
        <v>37</v>
      </c>
      <c r="B28" s="25">
        <v>21</v>
      </c>
      <c r="C28" s="25">
        <v>76.8</v>
      </c>
      <c r="D28" s="25">
        <v>8</v>
      </c>
      <c r="E28" s="25">
        <v>49.6</v>
      </c>
      <c r="F28" s="25">
        <v>34.47</v>
      </c>
      <c r="G28" s="25">
        <v>18.399999999999999</v>
      </c>
      <c r="H28" s="25">
        <v>46.3</v>
      </c>
      <c r="I28" s="25">
        <v>8</v>
      </c>
      <c r="J28" s="25">
        <v>68.400000000000006</v>
      </c>
      <c r="K28" s="26">
        <v>9</v>
      </c>
      <c r="L28" s="2">
        <v>339.97</v>
      </c>
      <c r="M28" s="17">
        <v>33.997</v>
      </c>
    </row>
    <row r="29" spans="1:13" ht="15.75" thickBot="1" x14ac:dyDescent="0.3">
      <c r="A29" s="27" t="s">
        <v>38</v>
      </c>
      <c r="B29" s="25">
        <v>32.480000000000004</v>
      </c>
      <c r="C29" s="25">
        <v>21.9</v>
      </c>
      <c r="D29" s="25">
        <v>19.5</v>
      </c>
      <c r="E29" s="25">
        <v>25</v>
      </c>
      <c r="F29" s="25">
        <v>60.91</v>
      </c>
      <c r="G29" s="25">
        <v>23.15</v>
      </c>
      <c r="H29" s="25">
        <v>17</v>
      </c>
      <c r="I29" s="25">
        <v>26.3</v>
      </c>
      <c r="J29" s="25">
        <v>24.4</v>
      </c>
      <c r="K29" s="26">
        <v>34.4</v>
      </c>
      <c r="L29" s="2">
        <v>285.04000000000002</v>
      </c>
      <c r="M29" s="17">
        <v>28.504000000000001</v>
      </c>
    </row>
    <row r="30" spans="1:13" ht="15.75" thickBot="1" x14ac:dyDescent="0.3">
      <c r="A30" s="27" t="s">
        <v>34</v>
      </c>
      <c r="B30" s="25">
        <v>47.5</v>
      </c>
      <c r="C30" s="25">
        <v>51</v>
      </c>
      <c r="D30" s="25">
        <v>0</v>
      </c>
      <c r="E30" s="25">
        <v>0</v>
      </c>
      <c r="F30" s="25">
        <v>0</v>
      </c>
      <c r="G30" s="25">
        <v>0</v>
      </c>
      <c r="H30" s="25">
        <v>32</v>
      </c>
      <c r="I30" s="25">
        <v>0</v>
      </c>
      <c r="J30" s="25">
        <v>0</v>
      </c>
      <c r="K30" s="26">
        <v>0</v>
      </c>
      <c r="L30" s="2">
        <v>130.5</v>
      </c>
      <c r="M30" s="17">
        <v>13.05</v>
      </c>
    </row>
    <row r="31" spans="1:13" ht="15.75" thickBot="1" x14ac:dyDescent="0.3">
      <c r="A31" s="27" t="s">
        <v>47</v>
      </c>
      <c r="B31" s="25">
        <v>40</v>
      </c>
      <c r="C31" s="25">
        <v>0</v>
      </c>
      <c r="D31" s="25">
        <v>0</v>
      </c>
      <c r="E31" s="25">
        <v>40</v>
      </c>
      <c r="F31" s="25">
        <v>162</v>
      </c>
      <c r="G31" s="25">
        <v>110.2</v>
      </c>
      <c r="H31" s="25">
        <v>16</v>
      </c>
      <c r="I31" s="25">
        <v>72</v>
      </c>
      <c r="J31" s="25">
        <v>57.2</v>
      </c>
      <c r="K31" s="26">
        <v>96</v>
      </c>
      <c r="L31" s="2">
        <v>593.4</v>
      </c>
      <c r="M31" s="17">
        <v>59.339999999999996</v>
      </c>
    </row>
    <row r="32" spans="1:13" ht="15.75" thickBot="1" x14ac:dyDescent="0.3">
      <c r="A32" s="27" t="s">
        <v>213</v>
      </c>
      <c r="B32" s="25">
        <v>0</v>
      </c>
      <c r="C32" s="25">
        <v>0</v>
      </c>
      <c r="D32" s="25">
        <v>0</v>
      </c>
      <c r="E32" s="25">
        <v>0</v>
      </c>
      <c r="F32" s="25">
        <v>0</v>
      </c>
      <c r="G32" s="25">
        <v>0</v>
      </c>
      <c r="H32" s="25">
        <v>0</v>
      </c>
      <c r="I32" s="25">
        <v>0</v>
      </c>
      <c r="J32" s="25">
        <v>0</v>
      </c>
      <c r="K32" s="26">
        <v>0</v>
      </c>
      <c r="L32" s="2">
        <v>0</v>
      </c>
      <c r="M32" s="17">
        <v>0</v>
      </c>
    </row>
    <row r="33" spans="1:36" ht="15.75" thickBot="1" x14ac:dyDescent="0.3">
      <c r="A33" s="27" t="s">
        <v>40</v>
      </c>
      <c r="B33" s="25">
        <v>0</v>
      </c>
      <c r="C33" s="25">
        <v>0</v>
      </c>
      <c r="D33" s="25">
        <v>0</v>
      </c>
      <c r="E33" s="25">
        <v>0</v>
      </c>
      <c r="F33" s="25">
        <v>0</v>
      </c>
      <c r="G33" s="25">
        <v>12</v>
      </c>
      <c r="H33" s="25">
        <v>0</v>
      </c>
      <c r="I33" s="25">
        <v>0</v>
      </c>
      <c r="J33" s="25">
        <v>0</v>
      </c>
      <c r="K33" s="26">
        <v>0</v>
      </c>
      <c r="L33" s="2">
        <v>12</v>
      </c>
      <c r="M33" s="17">
        <v>1.2</v>
      </c>
    </row>
    <row r="34" spans="1:36" ht="15.75" thickBot="1" x14ac:dyDescent="0.3">
      <c r="A34" s="27" t="s">
        <v>132</v>
      </c>
      <c r="B34" s="25">
        <v>0</v>
      </c>
      <c r="C34" s="25">
        <v>47.5</v>
      </c>
      <c r="D34" s="25">
        <v>0</v>
      </c>
      <c r="E34" s="25">
        <v>24</v>
      </c>
      <c r="F34" s="25">
        <v>0</v>
      </c>
      <c r="G34" s="25">
        <v>0</v>
      </c>
      <c r="H34" s="25">
        <v>50</v>
      </c>
      <c r="I34" s="25">
        <v>0</v>
      </c>
      <c r="J34" s="25">
        <v>47.5</v>
      </c>
      <c r="K34" s="26">
        <v>0</v>
      </c>
      <c r="L34" s="2">
        <v>169</v>
      </c>
      <c r="M34" s="17">
        <v>16.899999999999999</v>
      </c>
    </row>
    <row r="35" spans="1:36" ht="15.75" thickBot="1" x14ac:dyDescent="0.3">
      <c r="A35" s="27" t="s">
        <v>164</v>
      </c>
      <c r="B35" s="25">
        <v>0</v>
      </c>
      <c r="C35" s="25">
        <v>0</v>
      </c>
      <c r="D35" s="25">
        <v>50</v>
      </c>
      <c r="E35" s="25">
        <v>23.5</v>
      </c>
      <c r="F35" s="25">
        <v>48</v>
      </c>
      <c r="G35" s="25">
        <v>0</v>
      </c>
      <c r="H35" s="25">
        <v>0</v>
      </c>
      <c r="I35" s="25">
        <v>50</v>
      </c>
      <c r="J35" s="25">
        <v>0</v>
      </c>
      <c r="K35" s="26">
        <v>48</v>
      </c>
      <c r="L35" s="2">
        <v>219.5</v>
      </c>
      <c r="M35" s="17">
        <v>21.95</v>
      </c>
    </row>
    <row r="36" spans="1:36" ht="15.75" thickBot="1" x14ac:dyDescent="0.3">
      <c r="A36" s="27" t="s">
        <v>215</v>
      </c>
      <c r="B36" s="25">
        <v>0</v>
      </c>
      <c r="C36" s="25">
        <v>0</v>
      </c>
      <c r="D36" s="25">
        <v>0</v>
      </c>
      <c r="E36" s="25">
        <v>0</v>
      </c>
      <c r="F36" s="25">
        <v>0</v>
      </c>
      <c r="G36" s="25">
        <v>0</v>
      </c>
      <c r="H36" s="25">
        <v>0</v>
      </c>
      <c r="I36" s="25">
        <v>0</v>
      </c>
      <c r="J36" s="25">
        <v>0</v>
      </c>
      <c r="K36" s="26">
        <v>0</v>
      </c>
      <c r="L36" s="2">
        <v>0</v>
      </c>
      <c r="M36" s="17">
        <v>0</v>
      </c>
    </row>
    <row r="37" spans="1:36" ht="15.75" thickBot="1" x14ac:dyDescent="0.3">
      <c r="A37" s="27" t="s">
        <v>49</v>
      </c>
      <c r="B37" s="25">
        <v>0</v>
      </c>
      <c r="C37" s="25">
        <v>2</v>
      </c>
      <c r="D37" s="25">
        <v>0</v>
      </c>
      <c r="E37" s="25">
        <v>0</v>
      </c>
      <c r="F37" s="25">
        <v>0.6</v>
      </c>
      <c r="G37" s="25">
        <v>0</v>
      </c>
      <c r="H37" s="25">
        <v>1</v>
      </c>
      <c r="I37" s="25">
        <v>0</v>
      </c>
      <c r="J37" s="25">
        <v>0</v>
      </c>
      <c r="K37" s="26">
        <v>1</v>
      </c>
      <c r="L37" s="2">
        <v>4.5999999999999996</v>
      </c>
      <c r="M37" s="17">
        <v>0.45999999999999996</v>
      </c>
    </row>
    <row r="38" spans="1:36" s="45" customFormat="1" ht="15.75" thickBot="1" x14ac:dyDescent="0.3">
      <c r="A38" s="27" t="s">
        <v>22</v>
      </c>
      <c r="B38" s="25">
        <v>20</v>
      </c>
      <c r="C38" s="25">
        <v>13</v>
      </c>
      <c r="D38" s="25">
        <v>21</v>
      </c>
      <c r="E38" s="25">
        <v>25</v>
      </c>
      <c r="F38" s="25">
        <v>20</v>
      </c>
      <c r="G38" s="25">
        <v>24.599999999999998</v>
      </c>
      <c r="H38" s="25">
        <v>16</v>
      </c>
      <c r="I38" s="25">
        <v>23</v>
      </c>
      <c r="J38" s="25">
        <v>12.700000000000001</v>
      </c>
      <c r="K38" s="26">
        <v>18.3</v>
      </c>
      <c r="L38" s="2">
        <v>193.6</v>
      </c>
      <c r="M38" s="17">
        <v>19.36</v>
      </c>
      <c r="N38" s="46"/>
      <c r="O38" s="46"/>
      <c r="P38" s="46"/>
      <c r="Q38" s="46"/>
      <c r="R38" s="46"/>
      <c r="S38" s="46"/>
      <c r="T38" s="46"/>
      <c r="U38" s="46"/>
      <c r="V38" s="46"/>
      <c r="W38" s="46"/>
      <c r="X38" s="46"/>
      <c r="Y38" s="46"/>
      <c r="Z38" s="46"/>
      <c r="AA38" s="46"/>
      <c r="AB38" s="46"/>
      <c r="AC38" s="46"/>
      <c r="AD38" s="46"/>
      <c r="AE38" s="46"/>
      <c r="AF38" s="46"/>
      <c r="AG38" s="46"/>
      <c r="AH38" s="46"/>
      <c r="AI38" s="46"/>
      <c r="AJ38" s="46"/>
    </row>
    <row r="39" spans="1:36" s="45" customFormat="1" ht="15.75" thickBot="1" x14ac:dyDescent="0.3">
      <c r="A39" s="27" t="s">
        <v>39</v>
      </c>
      <c r="B39" s="25">
        <v>10.4</v>
      </c>
      <c r="C39" s="25">
        <v>10.4</v>
      </c>
      <c r="D39" s="25">
        <v>3.1</v>
      </c>
      <c r="E39" s="25">
        <v>14</v>
      </c>
      <c r="F39" s="25">
        <v>7.9</v>
      </c>
      <c r="G39" s="25">
        <v>11.9</v>
      </c>
      <c r="H39" s="25">
        <v>12</v>
      </c>
      <c r="I39" s="25">
        <v>5.0999999999999996</v>
      </c>
      <c r="J39" s="25">
        <v>9.4</v>
      </c>
      <c r="K39" s="26">
        <v>5.5</v>
      </c>
      <c r="L39" s="2">
        <v>89.7</v>
      </c>
      <c r="M39" s="17">
        <v>8.9700000000000006</v>
      </c>
      <c r="N39" s="46"/>
      <c r="O39" s="46"/>
      <c r="P39" s="46"/>
      <c r="Q39" s="46"/>
      <c r="R39" s="46"/>
      <c r="S39" s="46"/>
      <c r="T39" s="46"/>
      <c r="U39" s="46"/>
      <c r="V39" s="46"/>
      <c r="W39" s="46"/>
      <c r="X39" s="46"/>
      <c r="Y39" s="46"/>
      <c r="Z39" s="46"/>
      <c r="AA39" s="46"/>
      <c r="AB39" s="46"/>
      <c r="AC39" s="46"/>
      <c r="AD39" s="46"/>
      <c r="AE39" s="46"/>
      <c r="AF39" s="46"/>
      <c r="AG39" s="46"/>
      <c r="AH39" s="46"/>
      <c r="AI39" s="46"/>
      <c r="AJ39" s="46"/>
    </row>
    <row r="40" spans="1:36" ht="15.75" thickBot="1" x14ac:dyDescent="0.3">
      <c r="A40" s="27" t="s">
        <v>52</v>
      </c>
      <c r="B40" s="25">
        <v>0</v>
      </c>
      <c r="C40" s="25">
        <v>100</v>
      </c>
      <c r="D40" s="25">
        <v>0</v>
      </c>
      <c r="E40" s="25">
        <v>100</v>
      </c>
      <c r="F40" s="25">
        <v>0</v>
      </c>
      <c r="G40" s="25">
        <v>100</v>
      </c>
      <c r="H40" s="25">
        <v>0</v>
      </c>
      <c r="I40" s="25">
        <v>100</v>
      </c>
      <c r="J40" s="25">
        <v>0</v>
      </c>
      <c r="K40" s="26">
        <v>100</v>
      </c>
      <c r="L40" s="2">
        <v>500</v>
      </c>
      <c r="M40" s="17">
        <v>50</v>
      </c>
    </row>
    <row r="41" spans="1:36" ht="15.75" thickBot="1" x14ac:dyDescent="0.3">
      <c r="A41" s="27" t="s">
        <v>96</v>
      </c>
      <c r="B41" s="25">
        <v>36</v>
      </c>
      <c r="C41" s="25">
        <v>0</v>
      </c>
      <c r="D41" s="25">
        <v>0</v>
      </c>
      <c r="E41" s="25">
        <v>21.5</v>
      </c>
      <c r="F41" s="25">
        <v>36</v>
      </c>
      <c r="G41" s="25">
        <v>14</v>
      </c>
      <c r="H41" s="25">
        <v>21.5</v>
      </c>
      <c r="I41" s="25">
        <v>0</v>
      </c>
      <c r="J41" s="25">
        <v>36</v>
      </c>
      <c r="K41" s="26">
        <v>0</v>
      </c>
      <c r="L41" s="2">
        <v>165</v>
      </c>
      <c r="M41" s="17">
        <v>16.5</v>
      </c>
    </row>
    <row r="42" spans="1:36" ht="15.75" thickBot="1" x14ac:dyDescent="0.3">
      <c r="A42" s="147" t="s">
        <v>414</v>
      </c>
      <c r="B42" s="25">
        <v>0</v>
      </c>
      <c r="C42" s="25">
        <v>0</v>
      </c>
      <c r="D42" s="25">
        <v>19.8</v>
      </c>
      <c r="E42" s="25">
        <v>0</v>
      </c>
      <c r="F42" s="25">
        <v>0</v>
      </c>
      <c r="G42" s="25">
        <v>0</v>
      </c>
      <c r="H42" s="25">
        <v>19.8</v>
      </c>
      <c r="I42" s="25">
        <v>0</v>
      </c>
      <c r="J42" s="25">
        <v>0</v>
      </c>
      <c r="K42" s="26">
        <v>19.8</v>
      </c>
      <c r="L42" s="2">
        <v>59.400000000000006</v>
      </c>
      <c r="M42" s="17">
        <v>5.94</v>
      </c>
    </row>
    <row r="43" spans="1:36" ht="15.75" thickBot="1" x14ac:dyDescent="0.3">
      <c r="A43" s="27" t="s">
        <v>165</v>
      </c>
      <c r="B43" s="25">
        <v>0</v>
      </c>
      <c r="C43" s="25">
        <v>3</v>
      </c>
      <c r="D43" s="25">
        <v>0</v>
      </c>
      <c r="E43" s="25">
        <v>0</v>
      </c>
      <c r="F43" s="25">
        <v>0</v>
      </c>
      <c r="G43" s="25">
        <v>3</v>
      </c>
      <c r="H43" s="25">
        <v>0</v>
      </c>
      <c r="I43" s="25">
        <v>0</v>
      </c>
      <c r="J43" s="25">
        <v>3</v>
      </c>
      <c r="K43" s="26">
        <v>0</v>
      </c>
      <c r="L43" s="2">
        <v>9</v>
      </c>
      <c r="M43" s="17">
        <v>0.9</v>
      </c>
    </row>
    <row r="44" spans="1:36" ht="15.75" thickBot="1" x14ac:dyDescent="0.3">
      <c r="A44" s="27" t="s">
        <v>337</v>
      </c>
      <c r="B44" s="25">
        <v>0</v>
      </c>
      <c r="C44" s="25">
        <v>0</v>
      </c>
      <c r="D44" s="25">
        <v>0</v>
      </c>
      <c r="E44" s="25">
        <v>0</v>
      </c>
      <c r="F44" s="25">
        <v>0</v>
      </c>
      <c r="G44" s="25">
        <v>0</v>
      </c>
      <c r="H44" s="25">
        <v>0</v>
      </c>
      <c r="I44" s="25">
        <v>0</v>
      </c>
      <c r="J44" s="25">
        <v>0</v>
      </c>
      <c r="K44" s="26">
        <v>0</v>
      </c>
      <c r="L44" s="2">
        <v>0</v>
      </c>
      <c r="M44" s="17">
        <v>0</v>
      </c>
    </row>
    <row r="45" spans="1:36" ht="15.75" thickBot="1" x14ac:dyDescent="0.3">
      <c r="A45" s="27" t="s">
        <v>32</v>
      </c>
      <c r="B45" s="25">
        <v>125</v>
      </c>
      <c r="C45" s="25">
        <v>0</v>
      </c>
      <c r="D45" s="25">
        <v>125</v>
      </c>
      <c r="E45" s="25">
        <v>0</v>
      </c>
      <c r="F45" s="25">
        <v>125</v>
      </c>
      <c r="G45" s="25">
        <v>0</v>
      </c>
      <c r="H45" s="25">
        <v>125</v>
      </c>
      <c r="I45" s="25">
        <v>0</v>
      </c>
      <c r="J45" s="25">
        <v>125</v>
      </c>
      <c r="K45" s="26">
        <v>0</v>
      </c>
      <c r="L45" s="2">
        <v>625</v>
      </c>
      <c r="M45" s="17">
        <v>62.5</v>
      </c>
    </row>
    <row r="46" spans="1:36" ht="15.75" thickBot="1" x14ac:dyDescent="0.3">
      <c r="A46" s="27" t="s">
        <v>166</v>
      </c>
      <c r="B46" s="25">
        <v>0</v>
      </c>
      <c r="C46" s="25">
        <v>0</v>
      </c>
      <c r="D46" s="25">
        <v>0</v>
      </c>
      <c r="E46" s="25">
        <v>0</v>
      </c>
      <c r="F46" s="25">
        <v>0</v>
      </c>
      <c r="G46" s="25">
        <v>0</v>
      </c>
      <c r="H46" s="25">
        <v>0</v>
      </c>
      <c r="I46" s="25">
        <v>0</v>
      </c>
      <c r="J46" s="25">
        <v>0</v>
      </c>
      <c r="K46" s="26">
        <v>0</v>
      </c>
      <c r="L46" s="2">
        <v>0</v>
      </c>
      <c r="M46" s="17">
        <v>0</v>
      </c>
    </row>
    <row r="47" spans="1:36" ht="15.75" thickBot="1" x14ac:dyDescent="0.3">
      <c r="A47" s="27" t="s">
        <v>167</v>
      </c>
      <c r="B47" s="25">
        <v>0</v>
      </c>
      <c r="C47" s="25">
        <v>0</v>
      </c>
      <c r="D47" s="25">
        <v>0</v>
      </c>
      <c r="E47" s="25">
        <v>0</v>
      </c>
      <c r="F47" s="25">
        <v>0</v>
      </c>
      <c r="G47" s="25">
        <v>0</v>
      </c>
      <c r="H47" s="25">
        <v>0</v>
      </c>
      <c r="I47" s="25">
        <v>0</v>
      </c>
      <c r="J47" s="25">
        <v>0</v>
      </c>
      <c r="K47" s="26">
        <v>0</v>
      </c>
      <c r="L47" s="2">
        <v>0</v>
      </c>
      <c r="M47" s="17">
        <v>0</v>
      </c>
    </row>
    <row r="48" spans="1:36" ht="15.75" thickBot="1" x14ac:dyDescent="0.3">
      <c r="A48" s="27" t="s">
        <v>168</v>
      </c>
      <c r="B48" s="25">
        <v>4.8</v>
      </c>
      <c r="C48" s="25">
        <v>0</v>
      </c>
      <c r="D48" s="25">
        <v>0</v>
      </c>
      <c r="E48" s="25">
        <v>18</v>
      </c>
      <c r="F48" s="25">
        <v>0</v>
      </c>
      <c r="G48" s="25">
        <v>0</v>
      </c>
      <c r="H48" s="25">
        <v>0</v>
      </c>
      <c r="I48" s="25">
        <v>18</v>
      </c>
      <c r="J48" s="25">
        <v>0</v>
      </c>
      <c r="K48" s="26">
        <v>0</v>
      </c>
      <c r="L48" s="2">
        <v>40.799999999999997</v>
      </c>
      <c r="M48" s="17">
        <v>4.08</v>
      </c>
    </row>
    <row r="49" spans="1:13" ht="15.75" thickBot="1" x14ac:dyDescent="0.3">
      <c r="A49" s="27" t="s">
        <v>108</v>
      </c>
      <c r="B49" s="25">
        <v>0</v>
      </c>
      <c r="C49" s="25">
        <v>0</v>
      </c>
      <c r="D49" s="25">
        <v>0</v>
      </c>
      <c r="E49" s="25">
        <v>0</v>
      </c>
      <c r="F49" s="25">
        <v>0</v>
      </c>
      <c r="G49" s="25">
        <v>0</v>
      </c>
      <c r="H49" s="25">
        <v>0</v>
      </c>
      <c r="I49" s="25">
        <v>0</v>
      </c>
      <c r="J49" s="25">
        <v>0</v>
      </c>
      <c r="K49" s="26">
        <v>0</v>
      </c>
      <c r="L49" s="2">
        <v>0</v>
      </c>
      <c r="M49" s="17">
        <v>0</v>
      </c>
    </row>
    <row r="50" spans="1:13" ht="15.75" thickBot="1" x14ac:dyDescent="0.3">
      <c r="A50" s="27" t="s">
        <v>410</v>
      </c>
      <c r="B50" s="25">
        <v>0</v>
      </c>
      <c r="C50" s="25">
        <v>0</v>
      </c>
      <c r="D50" s="25">
        <v>1.8</v>
      </c>
      <c r="E50" s="25">
        <v>0</v>
      </c>
      <c r="F50" s="25">
        <v>0</v>
      </c>
      <c r="G50" s="25">
        <v>0</v>
      </c>
      <c r="H50" s="25">
        <v>1.8</v>
      </c>
      <c r="I50" s="25">
        <v>0</v>
      </c>
      <c r="J50" s="25">
        <v>0</v>
      </c>
      <c r="K50" s="26">
        <v>1.8</v>
      </c>
      <c r="L50" s="2">
        <v>5.4</v>
      </c>
      <c r="M50" s="17">
        <v>0.54</v>
      </c>
    </row>
    <row r="51" spans="1:13" ht="15.75" thickBot="1" x14ac:dyDescent="0.3">
      <c r="A51" s="27" t="s">
        <v>18</v>
      </c>
      <c r="B51" s="25">
        <v>326</v>
      </c>
      <c r="C51" s="25">
        <v>233.4</v>
      </c>
      <c r="D51" s="25">
        <v>253.75</v>
      </c>
      <c r="E51" s="25">
        <v>220</v>
      </c>
      <c r="F51" s="25">
        <v>210</v>
      </c>
      <c r="G51" s="25">
        <v>357.5</v>
      </c>
      <c r="H51" s="25">
        <v>190</v>
      </c>
      <c r="I51" s="25">
        <v>250</v>
      </c>
      <c r="J51" s="25">
        <v>226</v>
      </c>
      <c r="K51" s="26">
        <v>285.5</v>
      </c>
      <c r="L51" s="2">
        <v>2552.15</v>
      </c>
      <c r="M51" s="17">
        <v>255.215</v>
      </c>
    </row>
    <row r="52" spans="1:13" ht="15.75" thickBot="1" x14ac:dyDescent="0.3">
      <c r="A52" s="27" t="s">
        <v>58</v>
      </c>
      <c r="B52" s="25">
        <v>0</v>
      </c>
      <c r="C52" s="25">
        <v>0</v>
      </c>
      <c r="D52" s="25">
        <v>0</v>
      </c>
      <c r="E52" s="25">
        <v>130</v>
      </c>
      <c r="F52" s="25">
        <v>0</v>
      </c>
      <c r="G52" s="25">
        <v>0</v>
      </c>
      <c r="H52" s="25">
        <v>130</v>
      </c>
      <c r="I52" s="25">
        <v>0</v>
      </c>
      <c r="J52" s="25">
        <v>0</v>
      </c>
      <c r="K52" s="26">
        <v>130</v>
      </c>
      <c r="L52" s="2">
        <v>390</v>
      </c>
      <c r="M52" s="17">
        <v>39</v>
      </c>
    </row>
    <row r="53" spans="1:13" ht="15.75" thickBot="1" x14ac:dyDescent="0.3">
      <c r="A53" s="27" t="s">
        <v>82</v>
      </c>
      <c r="B53" s="25">
        <v>0</v>
      </c>
      <c r="C53" s="25">
        <v>130</v>
      </c>
      <c r="D53" s="25">
        <v>0</v>
      </c>
      <c r="E53" s="25">
        <v>0</v>
      </c>
      <c r="F53" s="25">
        <v>130</v>
      </c>
      <c r="G53" s="25">
        <v>0</v>
      </c>
      <c r="H53" s="25">
        <v>0</v>
      </c>
      <c r="I53" s="25">
        <v>130</v>
      </c>
      <c r="J53" s="25">
        <v>0</v>
      </c>
      <c r="K53" s="26">
        <v>0</v>
      </c>
      <c r="L53" s="2">
        <v>390</v>
      </c>
      <c r="M53" s="17">
        <v>39</v>
      </c>
    </row>
    <row r="54" spans="1:13" ht="15.75" thickBot="1" x14ac:dyDescent="0.3">
      <c r="A54" s="27" t="s">
        <v>93</v>
      </c>
      <c r="B54" s="25">
        <v>0</v>
      </c>
      <c r="C54" s="25">
        <v>0</v>
      </c>
      <c r="D54" s="25">
        <v>130</v>
      </c>
      <c r="E54" s="25">
        <v>0</v>
      </c>
      <c r="F54" s="25">
        <v>0</v>
      </c>
      <c r="G54" s="25">
        <v>0</v>
      </c>
      <c r="H54" s="25">
        <v>0</v>
      </c>
      <c r="I54" s="25">
        <v>0</v>
      </c>
      <c r="J54" s="25">
        <v>130</v>
      </c>
      <c r="K54" s="26">
        <v>0</v>
      </c>
      <c r="L54" s="2">
        <v>260</v>
      </c>
      <c r="M54" s="17">
        <v>26</v>
      </c>
    </row>
    <row r="55" spans="1:13" ht="15.75" thickBot="1" x14ac:dyDescent="0.3">
      <c r="A55" s="27" t="s">
        <v>110</v>
      </c>
      <c r="B55" s="25">
        <v>0</v>
      </c>
      <c r="C55" s="25">
        <v>20</v>
      </c>
      <c r="D55" s="25">
        <v>0</v>
      </c>
      <c r="E55" s="25">
        <v>0</v>
      </c>
      <c r="F55" s="25">
        <v>0</v>
      </c>
      <c r="G55" s="25">
        <v>0</v>
      </c>
      <c r="H55" s="25">
        <v>20</v>
      </c>
      <c r="I55" s="25">
        <v>0</v>
      </c>
      <c r="J55" s="25">
        <v>20</v>
      </c>
      <c r="K55" s="26">
        <v>0</v>
      </c>
      <c r="L55" s="2">
        <v>60</v>
      </c>
      <c r="M55" s="17">
        <v>6</v>
      </c>
    </row>
    <row r="56" spans="1:13" ht="15.75" thickBot="1" x14ac:dyDescent="0.3">
      <c r="A56" s="27" t="s">
        <v>41</v>
      </c>
      <c r="B56" s="25">
        <v>6</v>
      </c>
      <c r="C56" s="25">
        <v>20.28</v>
      </c>
      <c r="D56" s="25">
        <v>0</v>
      </c>
      <c r="E56" s="25">
        <v>6</v>
      </c>
      <c r="F56" s="25">
        <v>6</v>
      </c>
      <c r="G56" s="25">
        <v>14</v>
      </c>
      <c r="H56" s="25">
        <v>12</v>
      </c>
      <c r="I56" s="25">
        <v>10</v>
      </c>
      <c r="J56" s="25">
        <v>12.9</v>
      </c>
      <c r="K56" s="26">
        <v>15.5</v>
      </c>
      <c r="L56" s="2">
        <v>102.68</v>
      </c>
      <c r="M56" s="17">
        <v>10.268000000000001</v>
      </c>
    </row>
    <row r="57" spans="1:13" ht="15.75" thickBot="1" x14ac:dyDescent="0.3">
      <c r="A57" s="27" t="s">
        <v>83</v>
      </c>
      <c r="B57" s="25">
        <v>0</v>
      </c>
      <c r="C57" s="25">
        <v>107.14</v>
      </c>
      <c r="D57" s="25">
        <v>0</v>
      </c>
      <c r="E57" s="25">
        <v>83.75</v>
      </c>
      <c r="F57" s="25">
        <v>0</v>
      </c>
      <c r="G57" s="25">
        <v>0</v>
      </c>
      <c r="H57" s="25">
        <v>138</v>
      </c>
      <c r="I57" s="25">
        <v>0</v>
      </c>
      <c r="J57" s="25">
        <v>97.5</v>
      </c>
      <c r="K57" s="26">
        <v>0</v>
      </c>
      <c r="L57" s="2">
        <v>426.39</v>
      </c>
      <c r="M57" s="17">
        <v>42.638999999999996</v>
      </c>
    </row>
    <row r="58" spans="1:13" ht="15.75" thickBot="1" x14ac:dyDescent="0.3">
      <c r="A58" s="27" t="s">
        <v>42</v>
      </c>
      <c r="B58" s="25">
        <v>0</v>
      </c>
      <c r="C58" s="25">
        <v>74</v>
      </c>
      <c r="D58" s="25">
        <v>0</v>
      </c>
      <c r="E58" s="25">
        <v>52</v>
      </c>
      <c r="F58" s="25">
        <v>0</v>
      </c>
      <c r="G58" s="25">
        <v>0</v>
      </c>
      <c r="H58" s="25">
        <v>52</v>
      </c>
      <c r="I58" s="25">
        <v>0</v>
      </c>
      <c r="J58" s="25">
        <v>0</v>
      </c>
      <c r="K58" s="26">
        <v>0</v>
      </c>
      <c r="L58" s="2">
        <v>178</v>
      </c>
      <c r="M58" s="17">
        <v>17.8</v>
      </c>
    </row>
    <row r="59" spans="1:13" ht="15.75" thickBot="1" x14ac:dyDescent="0.3">
      <c r="A59" s="27" t="s">
        <v>169</v>
      </c>
      <c r="B59" s="25">
        <v>51.9</v>
      </c>
      <c r="C59" s="25">
        <v>0</v>
      </c>
      <c r="D59" s="25">
        <v>47.1</v>
      </c>
      <c r="E59" s="25">
        <v>0</v>
      </c>
      <c r="F59" s="25">
        <v>0</v>
      </c>
      <c r="G59" s="25">
        <v>41.7</v>
      </c>
      <c r="H59" s="25">
        <v>0</v>
      </c>
      <c r="I59" s="25">
        <v>58</v>
      </c>
      <c r="J59" s="25">
        <v>53.2</v>
      </c>
      <c r="K59" s="26">
        <v>52</v>
      </c>
      <c r="L59" s="2">
        <v>303.89999999999998</v>
      </c>
      <c r="M59" s="17">
        <v>30.389999999999997</v>
      </c>
    </row>
    <row r="60" spans="1:13" ht="15.75" thickBot="1" x14ac:dyDescent="0.3">
      <c r="A60" s="27" t="s">
        <v>92</v>
      </c>
      <c r="B60" s="25">
        <v>22</v>
      </c>
      <c r="C60" s="25">
        <v>0</v>
      </c>
      <c r="D60" s="25">
        <v>0</v>
      </c>
      <c r="E60" s="25">
        <v>0</v>
      </c>
      <c r="F60" s="25">
        <v>74</v>
      </c>
      <c r="G60" s="25">
        <v>53.03</v>
      </c>
      <c r="H60" s="25">
        <v>0</v>
      </c>
      <c r="I60" s="25">
        <v>22</v>
      </c>
      <c r="J60" s="25">
        <v>0</v>
      </c>
      <c r="K60" s="26">
        <v>22</v>
      </c>
      <c r="L60" s="2">
        <v>193.03</v>
      </c>
      <c r="M60" s="17">
        <v>19.303000000000001</v>
      </c>
    </row>
    <row r="61" spans="1:13" ht="15.75" thickBot="1" x14ac:dyDescent="0.3">
      <c r="A61" s="27" t="s">
        <v>200</v>
      </c>
      <c r="B61" s="25">
        <v>0</v>
      </c>
      <c r="C61" s="25">
        <v>0</v>
      </c>
      <c r="D61" s="25">
        <v>0</v>
      </c>
      <c r="E61" s="25">
        <v>0</v>
      </c>
      <c r="F61" s="25">
        <v>0</v>
      </c>
      <c r="G61" s="25">
        <v>0</v>
      </c>
      <c r="H61" s="25">
        <v>0</v>
      </c>
      <c r="I61" s="25">
        <v>0</v>
      </c>
      <c r="J61" s="25">
        <v>0</v>
      </c>
      <c r="K61" s="26">
        <v>0</v>
      </c>
      <c r="L61" s="2">
        <v>0</v>
      </c>
      <c r="M61" s="17">
        <v>0</v>
      </c>
    </row>
    <row r="62" spans="1:13" ht="15.75" thickBot="1" x14ac:dyDescent="0.3">
      <c r="A62" s="27" t="s">
        <v>203</v>
      </c>
      <c r="B62" s="25">
        <v>0</v>
      </c>
      <c r="C62" s="25">
        <v>0</v>
      </c>
      <c r="D62" s="25">
        <v>0</v>
      </c>
      <c r="E62" s="25">
        <v>0</v>
      </c>
      <c r="F62" s="25">
        <v>0</v>
      </c>
      <c r="G62" s="25">
        <v>0</v>
      </c>
      <c r="H62" s="25">
        <v>0</v>
      </c>
      <c r="I62" s="25">
        <v>0</v>
      </c>
      <c r="J62" s="25">
        <v>0</v>
      </c>
      <c r="K62" s="26">
        <v>0</v>
      </c>
      <c r="L62" s="2">
        <v>0</v>
      </c>
      <c r="M62" s="17">
        <v>0</v>
      </c>
    </row>
    <row r="63" spans="1:13" ht="15.75" thickBot="1" x14ac:dyDescent="0.3">
      <c r="A63" s="27" t="s">
        <v>75</v>
      </c>
      <c r="B63" s="25">
        <v>0</v>
      </c>
      <c r="C63" s="25">
        <v>7</v>
      </c>
      <c r="D63" s="25">
        <v>17.5</v>
      </c>
      <c r="E63" s="25">
        <v>7</v>
      </c>
      <c r="F63" s="25">
        <v>0</v>
      </c>
      <c r="G63" s="25">
        <v>7</v>
      </c>
      <c r="H63" s="25">
        <v>0</v>
      </c>
      <c r="I63" s="25">
        <v>7</v>
      </c>
      <c r="J63" s="25">
        <v>0</v>
      </c>
      <c r="K63" s="26">
        <v>7</v>
      </c>
      <c r="L63" s="2">
        <v>52.5</v>
      </c>
      <c r="M63" s="17">
        <v>5.25</v>
      </c>
    </row>
    <row r="64" spans="1:13" ht="15.75" thickBot="1" x14ac:dyDescent="0.3">
      <c r="A64" s="27" t="s">
        <v>123</v>
      </c>
      <c r="B64" s="25">
        <v>55</v>
      </c>
      <c r="C64" s="25">
        <v>0</v>
      </c>
      <c r="D64" s="25">
        <v>56</v>
      </c>
      <c r="E64" s="25">
        <v>0</v>
      </c>
      <c r="F64" s="25">
        <v>43.75</v>
      </c>
      <c r="G64" s="25">
        <v>63.8</v>
      </c>
      <c r="H64" s="25">
        <v>0</v>
      </c>
      <c r="I64" s="25">
        <v>0</v>
      </c>
      <c r="J64" s="25">
        <v>29</v>
      </c>
      <c r="K64" s="26">
        <v>52.5</v>
      </c>
      <c r="L64" s="2">
        <v>300.05</v>
      </c>
      <c r="M64" s="17">
        <v>30.005000000000003</v>
      </c>
    </row>
    <row r="65" spans="1:36" ht="15.75" thickBot="1" x14ac:dyDescent="0.3">
      <c r="A65" s="27" t="s">
        <v>25</v>
      </c>
      <c r="B65" s="25">
        <v>0</v>
      </c>
      <c r="C65" s="25">
        <v>0</v>
      </c>
      <c r="D65" s="25">
        <v>0</v>
      </c>
      <c r="E65" s="25">
        <v>2.5</v>
      </c>
      <c r="F65" s="25">
        <v>0</v>
      </c>
      <c r="G65" s="25">
        <v>0</v>
      </c>
      <c r="H65" s="25">
        <v>2.5</v>
      </c>
      <c r="I65" s="25">
        <v>0</v>
      </c>
      <c r="J65" s="25">
        <v>0</v>
      </c>
      <c r="K65" s="26">
        <v>2.5</v>
      </c>
      <c r="L65" s="2">
        <v>7.5</v>
      </c>
      <c r="M65" s="17">
        <v>0.75</v>
      </c>
    </row>
    <row r="66" spans="1:36" ht="15.75" thickBot="1" x14ac:dyDescent="0.3">
      <c r="A66" s="27" t="s">
        <v>72</v>
      </c>
      <c r="B66" s="25">
        <v>0</v>
      </c>
      <c r="C66" s="25">
        <v>2</v>
      </c>
      <c r="D66" s="25">
        <v>0</v>
      </c>
      <c r="E66" s="25">
        <v>0</v>
      </c>
      <c r="F66" s="25">
        <v>2</v>
      </c>
      <c r="G66" s="25">
        <v>0</v>
      </c>
      <c r="H66" s="25">
        <v>0</v>
      </c>
      <c r="I66" s="25">
        <v>2</v>
      </c>
      <c r="J66" s="25">
        <v>0</v>
      </c>
      <c r="K66" s="26">
        <v>0</v>
      </c>
      <c r="L66" s="2">
        <v>6</v>
      </c>
      <c r="M66" s="17">
        <v>0.6</v>
      </c>
    </row>
    <row r="67" spans="1:36" ht="15.75" thickBot="1" x14ac:dyDescent="0.3">
      <c r="A67" s="27" t="s">
        <v>81</v>
      </c>
      <c r="B67" s="25">
        <v>0</v>
      </c>
      <c r="C67" s="25">
        <v>40</v>
      </c>
      <c r="D67" s="25">
        <v>0</v>
      </c>
      <c r="E67" s="25">
        <v>30</v>
      </c>
      <c r="F67" s="25">
        <v>20</v>
      </c>
      <c r="G67" s="25">
        <v>0</v>
      </c>
      <c r="H67" s="25">
        <v>40</v>
      </c>
      <c r="I67" s="25">
        <v>0</v>
      </c>
      <c r="J67" s="25">
        <v>30</v>
      </c>
      <c r="K67" s="26">
        <v>20</v>
      </c>
      <c r="L67" s="2">
        <v>180</v>
      </c>
      <c r="M67" s="17">
        <v>18</v>
      </c>
    </row>
    <row r="68" spans="1:36" ht="15.75" thickBot="1" x14ac:dyDescent="0.3">
      <c r="A68" s="27" t="s">
        <v>170</v>
      </c>
      <c r="B68" s="25">
        <v>0</v>
      </c>
      <c r="C68" s="25">
        <v>0</v>
      </c>
      <c r="D68" s="25">
        <v>0</v>
      </c>
      <c r="E68" s="25">
        <v>0</v>
      </c>
      <c r="F68" s="25">
        <v>0</v>
      </c>
      <c r="G68" s="25">
        <v>0</v>
      </c>
      <c r="H68" s="25">
        <v>0</v>
      </c>
      <c r="I68" s="25">
        <v>0</v>
      </c>
      <c r="J68" s="25">
        <v>0</v>
      </c>
      <c r="K68" s="26">
        <v>0</v>
      </c>
      <c r="L68" s="2">
        <v>0</v>
      </c>
      <c r="M68" s="17">
        <v>0</v>
      </c>
    </row>
    <row r="69" spans="1:36" ht="15.75" thickBot="1" x14ac:dyDescent="0.3">
      <c r="A69" s="27" t="s">
        <v>21</v>
      </c>
      <c r="B69" s="25">
        <v>5.2</v>
      </c>
      <c r="C69" s="25">
        <v>3.75</v>
      </c>
      <c r="D69" s="25">
        <v>4.0400000000000009</v>
      </c>
      <c r="E69" s="25">
        <v>5.0999999999999996</v>
      </c>
      <c r="F69" s="25">
        <v>5.8999999999999995</v>
      </c>
      <c r="G69" s="25">
        <v>5.6</v>
      </c>
      <c r="H69" s="25">
        <v>4.9000000000000004</v>
      </c>
      <c r="I69" s="25">
        <v>6</v>
      </c>
      <c r="J69" s="25">
        <v>4.3999999999999995</v>
      </c>
      <c r="K69" s="26">
        <v>5.4</v>
      </c>
      <c r="L69" s="2">
        <v>50.289999999999992</v>
      </c>
      <c r="M69" s="17">
        <v>5.028999999999999</v>
      </c>
    </row>
    <row r="70" spans="1:36" ht="15.75" thickBot="1" x14ac:dyDescent="0.3">
      <c r="A70" s="27" t="s">
        <v>171</v>
      </c>
      <c r="B70" s="25">
        <v>0</v>
      </c>
      <c r="C70" s="25">
        <v>0</v>
      </c>
      <c r="D70" s="25">
        <v>0</v>
      </c>
      <c r="E70" s="25">
        <v>0</v>
      </c>
      <c r="F70" s="25">
        <v>0</v>
      </c>
      <c r="G70" s="25">
        <v>0</v>
      </c>
      <c r="H70" s="25">
        <v>0</v>
      </c>
      <c r="I70" s="25">
        <v>0</v>
      </c>
      <c r="J70" s="25">
        <v>0</v>
      </c>
      <c r="K70" s="26">
        <v>0</v>
      </c>
      <c r="L70" s="2">
        <v>0</v>
      </c>
      <c r="M70" s="17">
        <v>0</v>
      </c>
    </row>
    <row r="71" spans="1:36" ht="15.75" thickBot="1" x14ac:dyDescent="0.3">
      <c r="A71" s="27" t="s">
        <v>109</v>
      </c>
      <c r="B71" s="25">
        <v>12.3</v>
      </c>
      <c r="C71" s="25">
        <v>0</v>
      </c>
      <c r="D71" s="25">
        <v>0</v>
      </c>
      <c r="E71" s="25">
        <v>0</v>
      </c>
      <c r="F71" s="25">
        <v>7</v>
      </c>
      <c r="G71" s="25">
        <v>5.8</v>
      </c>
      <c r="H71" s="25">
        <v>6</v>
      </c>
      <c r="I71" s="25">
        <v>2</v>
      </c>
      <c r="J71" s="25">
        <v>0</v>
      </c>
      <c r="K71" s="26">
        <v>5</v>
      </c>
      <c r="L71" s="2">
        <v>38.1</v>
      </c>
      <c r="M71" s="17">
        <v>3.81</v>
      </c>
    </row>
    <row r="72" spans="1:36" ht="15.75" thickBot="1" x14ac:dyDescent="0.3">
      <c r="A72" s="27" t="s">
        <v>172</v>
      </c>
      <c r="B72" s="25">
        <v>0</v>
      </c>
      <c r="C72" s="25">
        <v>0</v>
      </c>
      <c r="D72" s="25">
        <v>0</v>
      </c>
      <c r="E72" s="25">
        <v>0</v>
      </c>
      <c r="F72" s="25">
        <v>0</v>
      </c>
      <c r="G72" s="25">
        <v>0</v>
      </c>
      <c r="H72" s="25">
        <v>0</v>
      </c>
      <c r="I72" s="25">
        <v>0</v>
      </c>
      <c r="J72" s="25">
        <v>0</v>
      </c>
      <c r="K72" s="26">
        <v>0</v>
      </c>
      <c r="L72" s="2">
        <v>0</v>
      </c>
      <c r="M72" s="17">
        <v>0</v>
      </c>
    </row>
    <row r="73" spans="1:36" ht="15.75" thickBot="1" x14ac:dyDescent="0.3">
      <c r="A73" s="118" t="s">
        <v>173</v>
      </c>
      <c r="B73" s="117">
        <v>57.7</v>
      </c>
      <c r="C73" s="117">
        <v>69.900000000000006</v>
      </c>
      <c r="D73" s="117">
        <v>25</v>
      </c>
      <c r="E73" s="117">
        <v>11</v>
      </c>
      <c r="F73" s="117">
        <v>53.7</v>
      </c>
      <c r="G73" s="117">
        <v>33</v>
      </c>
      <c r="H73" s="117">
        <v>90.3</v>
      </c>
      <c r="I73" s="117">
        <v>33</v>
      </c>
      <c r="J73" s="117">
        <v>26</v>
      </c>
      <c r="K73" s="117">
        <v>33.75</v>
      </c>
      <c r="L73" s="2">
        <v>433.35</v>
      </c>
      <c r="M73" s="17">
        <v>43.335000000000001</v>
      </c>
    </row>
    <row r="74" spans="1:36" ht="15.75" thickBot="1" x14ac:dyDescent="0.3">
      <c r="A74" s="118" t="s">
        <v>174</v>
      </c>
      <c r="B74" s="117">
        <v>140.98000000000002</v>
      </c>
      <c r="C74" s="117">
        <v>199.2</v>
      </c>
      <c r="D74" s="117">
        <v>77.5</v>
      </c>
      <c r="E74" s="117">
        <v>162.1</v>
      </c>
      <c r="F74" s="117">
        <v>305.98</v>
      </c>
      <c r="G74" s="117">
        <v>163.75</v>
      </c>
      <c r="H74" s="117">
        <v>162.30000000000001</v>
      </c>
      <c r="I74" s="117">
        <v>156.30000000000001</v>
      </c>
      <c r="J74" s="117">
        <v>197.5</v>
      </c>
      <c r="K74" s="117">
        <v>188.4</v>
      </c>
      <c r="L74" s="2">
        <v>1754.01</v>
      </c>
      <c r="M74" s="17">
        <v>175.40100000000001</v>
      </c>
    </row>
    <row r="75" spans="1:36" ht="15.75" thickBot="1" x14ac:dyDescent="0.3">
      <c r="A75" s="118" t="s">
        <v>175</v>
      </c>
      <c r="B75" s="117">
        <v>36</v>
      </c>
      <c r="C75" s="117">
        <v>103</v>
      </c>
      <c r="D75" s="117">
        <v>19.8</v>
      </c>
      <c r="E75" s="117">
        <v>121.5</v>
      </c>
      <c r="F75" s="117">
        <v>36</v>
      </c>
      <c r="G75" s="117">
        <v>117</v>
      </c>
      <c r="H75" s="117">
        <v>41.3</v>
      </c>
      <c r="I75" s="117">
        <v>100</v>
      </c>
      <c r="J75" s="117">
        <v>39</v>
      </c>
      <c r="K75" s="117">
        <v>119.8</v>
      </c>
      <c r="L75" s="2">
        <v>733.4</v>
      </c>
      <c r="M75" s="17">
        <v>73.34</v>
      </c>
    </row>
    <row r="76" spans="1:36" ht="58.5" customHeight="1" thickBot="1" x14ac:dyDescent="0.3">
      <c r="A76" s="118" t="s">
        <v>176</v>
      </c>
      <c r="B76" s="117">
        <v>4.8</v>
      </c>
      <c r="C76" s="117">
        <v>0</v>
      </c>
      <c r="D76" s="117">
        <v>1.8</v>
      </c>
      <c r="E76" s="117">
        <v>18</v>
      </c>
      <c r="F76" s="117">
        <v>0</v>
      </c>
      <c r="G76" s="117">
        <v>0</v>
      </c>
      <c r="H76" s="117">
        <v>1.8</v>
      </c>
      <c r="I76" s="117">
        <v>18</v>
      </c>
      <c r="J76" s="117">
        <v>0</v>
      </c>
      <c r="K76" s="117">
        <v>1.8</v>
      </c>
      <c r="L76" s="2">
        <v>46.2</v>
      </c>
      <c r="M76" s="17">
        <v>4.62</v>
      </c>
    </row>
    <row r="77" spans="1:36" ht="15.75" thickBot="1" x14ac:dyDescent="0.3">
      <c r="A77" s="118" t="s">
        <v>177</v>
      </c>
      <c r="B77" s="117">
        <v>326</v>
      </c>
      <c r="C77" s="117">
        <v>383.4</v>
      </c>
      <c r="D77" s="117">
        <v>383.75</v>
      </c>
      <c r="E77" s="117">
        <v>350</v>
      </c>
      <c r="F77" s="117">
        <v>340</v>
      </c>
      <c r="G77" s="117">
        <v>357.5</v>
      </c>
      <c r="H77" s="117">
        <v>340</v>
      </c>
      <c r="I77" s="117">
        <v>380</v>
      </c>
      <c r="J77" s="117">
        <v>376</v>
      </c>
      <c r="K77" s="117">
        <v>415.5</v>
      </c>
      <c r="L77" s="2">
        <v>3652.15</v>
      </c>
      <c r="M77" s="17">
        <v>365.21500000000003</v>
      </c>
    </row>
    <row r="78" spans="1:36" ht="15.75" thickBot="1" x14ac:dyDescent="0.3">
      <c r="A78" s="116" t="s">
        <v>201</v>
      </c>
      <c r="B78" s="117">
        <v>22</v>
      </c>
      <c r="C78" s="117">
        <v>0</v>
      </c>
      <c r="D78" s="117">
        <v>0</v>
      </c>
      <c r="E78" s="117">
        <v>0</v>
      </c>
      <c r="F78" s="117">
        <v>74</v>
      </c>
      <c r="G78" s="117">
        <v>53.03</v>
      </c>
      <c r="H78" s="117">
        <v>0</v>
      </c>
      <c r="I78" s="117">
        <v>22</v>
      </c>
      <c r="J78" s="117">
        <v>0</v>
      </c>
      <c r="K78" s="117">
        <v>22</v>
      </c>
      <c r="L78" s="2">
        <v>193.03</v>
      </c>
      <c r="M78" s="17">
        <v>19.303000000000001</v>
      </c>
    </row>
    <row r="79" spans="1:36" ht="15.75" thickBot="1" x14ac:dyDescent="0.3">
      <c r="A79" s="116" t="s">
        <v>42</v>
      </c>
      <c r="B79" s="117">
        <v>51.9</v>
      </c>
      <c r="C79" s="117">
        <v>74</v>
      </c>
      <c r="D79" s="117">
        <v>47.1</v>
      </c>
      <c r="E79" s="117">
        <v>52</v>
      </c>
      <c r="F79" s="117">
        <v>0</v>
      </c>
      <c r="G79" s="117">
        <v>41.7</v>
      </c>
      <c r="H79" s="117">
        <v>52</v>
      </c>
      <c r="I79" s="117">
        <v>58</v>
      </c>
      <c r="J79" s="117">
        <v>53.2</v>
      </c>
      <c r="K79" s="117">
        <v>52</v>
      </c>
      <c r="L79" s="2">
        <v>481.9</v>
      </c>
      <c r="M79" s="17">
        <v>48.19</v>
      </c>
    </row>
    <row r="80" spans="1:36" s="68" customFormat="1" ht="15.75" thickBot="1" x14ac:dyDescent="0.3">
      <c r="A80" s="116" t="s">
        <v>91</v>
      </c>
      <c r="B80" s="117">
        <v>45.5</v>
      </c>
      <c r="C80" s="117">
        <v>0</v>
      </c>
      <c r="D80" s="117">
        <v>8</v>
      </c>
      <c r="E80" s="117">
        <v>0</v>
      </c>
      <c r="F80" s="117">
        <v>0</v>
      </c>
      <c r="G80" s="117">
        <v>45.5</v>
      </c>
      <c r="H80" s="117">
        <v>0</v>
      </c>
      <c r="I80" s="117">
        <v>0</v>
      </c>
      <c r="J80" s="117">
        <v>14</v>
      </c>
      <c r="K80" s="117">
        <v>0</v>
      </c>
      <c r="L80" s="2">
        <v>113</v>
      </c>
      <c r="M80" s="17">
        <v>11.3</v>
      </c>
      <c r="N80" s="46"/>
      <c r="O80" s="46"/>
      <c r="P80" s="46"/>
      <c r="Q80" s="46"/>
      <c r="R80" s="46"/>
      <c r="S80" s="46"/>
      <c r="T80" s="46"/>
      <c r="U80" s="46"/>
      <c r="V80" s="46"/>
      <c r="W80" s="46"/>
      <c r="X80" s="46"/>
      <c r="Y80" s="46"/>
      <c r="Z80" s="46"/>
      <c r="AA80" s="46"/>
      <c r="AB80" s="46"/>
      <c r="AC80" s="46"/>
      <c r="AD80" s="46"/>
      <c r="AE80" s="46"/>
      <c r="AF80" s="46"/>
      <c r="AG80" s="46"/>
      <c r="AH80" s="46"/>
      <c r="AI80" s="46"/>
      <c r="AJ80" s="46"/>
    </row>
    <row r="81" spans="1:36" ht="15.75" thickBot="1" x14ac:dyDescent="0.3">
      <c r="A81" s="116" t="s">
        <v>146</v>
      </c>
      <c r="B81" s="117">
        <v>75.2</v>
      </c>
      <c r="C81" s="117">
        <v>53</v>
      </c>
      <c r="D81" s="117">
        <v>60</v>
      </c>
      <c r="E81" s="117">
        <v>53</v>
      </c>
      <c r="F81" s="117">
        <v>78</v>
      </c>
      <c r="G81" s="117">
        <v>62</v>
      </c>
      <c r="H81" s="117">
        <v>53</v>
      </c>
      <c r="I81" s="117">
        <v>53</v>
      </c>
      <c r="J81" s="117">
        <v>64</v>
      </c>
      <c r="K81" s="119">
        <v>53</v>
      </c>
      <c r="L81" s="2">
        <v>604.20000000000005</v>
      </c>
      <c r="M81" s="17">
        <v>60.42</v>
      </c>
    </row>
    <row r="82" spans="1:36" ht="15.75" thickBot="1" x14ac:dyDescent="0.3">
      <c r="A82" s="116" t="s">
        <v>81</v>
      </c>
      <c r="B82" s="120">
        <v>0</v>
      </c>
      <c r="C82" s="120">
        <v>40</v>
      </c>
      <c r="D82" s="120">
        <v>0</v>
      </c>
      <c r="E82" s="120">
        <v>30</v>
      </c>
      <c r="F82" s="120">
        <v>20</v>
      </c>
      <c r="G82" s="120">
        <v>0</v>
      </c>
      <c r="H82" s="120">
        <v>40</v>
      </c>
      <c r="I82" s="120">
        <v>0</v>
      </c>
      <c r="J82" s="120">
        <v>30</v>
      </c>
      <c r="K82" s="120">
        <v>20</v>
      </c>
      <c r="L82" s="2">
        <v>180</v>
      </c>
      <c r="M82" s="17">
        <v>18</v>
      </c>
    </row>
    <row r="83" spans="1:36" ht="15.75" thickBot="1" x14ac:dyDescent="0.3">
      <c r="A83" s="74" t="s">
        <v>313</v>
      </c>
      <c r="B83" s="53"/>
      <c r="C83" s="53"/>
      <c r="D83" s="53"/>
      <c r="E83" s="53"/>
      <c r="F83" s="53"/>
      <c r="G83" s="53"/>
      <c r="H83" s="53"/>
      <c r="I83" s="53"/>
      <c r="J83" s="53"/>
      <c r="K83" s="53"/>
      <c r="L83" s="2">
        <v>0</v>
      </c>
      <c r="M83" s="17">
        <v>0</v>
      </c>
    </row>
    <row r="84" spans="1:36" s="44" customFormat="1" x14ac:dyDescent="0.25">
      <c r="A84" s="43" t="s">
        <v>196</v>
      </c>
      <c r="N84" s="46"/>
      <c r="O84" s="46"/>
      <c r="P84" s="46"/>
      <c r="Q84" s="46"/>
      <c r="R84" s="46"/>
      <c r="S84" s="46"/>
      <c r="T84" s="46"/>
      <c r="U84" s="46"/>
      <c r="V84" s="46"/>
      <c r="W84" s="46"/>
      <c r="X84" s="46"/>
      <c r="Y84" s="46"/>
      <c r="Z84" s="46"/>
      <c r="AA84" s="46"/>
      <c r="AB84" s="46"/>
      <c r="AC84" s="46"/>
      <c r="AD84" s="46"/>
      <c r="AE84" s="46"/>
      <c r="AF84" s="46"/>
      <c r="AG84" s="46"/>
      <c r="AH84" s="46"/>
      <c r="AI84" s="46"/>
      <c r="AJ84" s="46"/>
    </row>
    <row r="85" spans="1:36" ht="15.75" x14ac:dyDescent="0.25">
      <c r="A85" s="3"/>
      <c r="B85" s="4" t="s">
        <v>198</v>
      </c>
      <c r="C85" s="4"/>
      <c r="D85" s="4"/>
      <c r="E85" s="4"/>
      <c r="F85" s="4"/>
      <c r="G85" s="4"/>
      <c r="H85" s="5"/>
      <c r="I85" s="5"/>
      <c r="J85" s="5"/>
      <c r="K85" s="5"/>
    </row>
    <row r="86" spans="1:36" ht="15.75" thickBot="1" x14ac:dyDescent="0.3">
      <c r="A86" s="7"/>
      <c r="B86" s="7"/>
      <c r="C86" s="7"/>
      <c r="D86" s="8" t="s">
        <v>417</v>
      </c>
      <c r="E86" s="8"/>
      <c r="F86" s="8"/>
      <c r="G86" s="8"/>
      <c r="H86" s="8"/>
      <c r="I86" s="8"/>
      <c r="J86" s="8"/>
      <c r="K86" s="9" t="s">
        <v>8</v>
      </c>
    </row>
    <row r="87" spans="1:36" ht="15.75" thickBot="1" x14ac:dyDescent="0.3"/>
    <row r="88" spans="1:36" ht="15.75" thickBot="1" x14ac:dyDescent="0.3">
      <c r="A88" s="11" t="s">
        <v>158</v>
      </c>
      <c r="B88" s="12">
        <v>1</v>
      </c>
      <c r="C88" s="13">
        <v>2</v>
      </c>
      <c r="D88" s="14">
        <v>3</v>
      </c>
      <c r="E88" s="12">
        <v>4</v>
      </c>
      <c r="F88" s="12">
        <v>5</v>
      </c>
      <c r="G88" s="13">
        <v>6</v>
      </c>
      <c r="H88" s="12">
        <v>7</v>
      </c>
      <c r="I88" s="15">
        <v>8</v>
      </c>
      <c r="J88" s="12">
        <v>9</v>
      </c>
      <c r="K88" s="14">
        <v>10</v>
      </c>
      <c r="L88" s="16" t="s">
        <v>159</v>
      </c>
      <c r="M88" s="12" t="s">
        <v>160</v>
      </c>
    </row>
    <row r="89" spans="1:36" ht="15.75" thickBot="1" x14ac:dyDescent="0.3">
      <c r="A89" s="18"/>
      <c r="B89" s="19"/>
      <c r="C89" s="20"/>
      <c r="D89" s="21"/>
      <c r="E89" s="19"/>
      <c r="F89" s="19"/>
      <c r="G89" s="20"/>
      <c r="H89" s="19"/>
      <c r="I89" s="22"/>
      <c r="J89" s="19"/>
      <c r="K89" s="21"/>
      <c r="L89" s="23"/>
      <c r="M89" s="24"/>
    </row>
    <row r="90" spans="1:36" ht="15.75" thickBot="1" x14ac:dyDescent="0.3">
      <c r="A90" s="27" t="s">
        <v>20</v>
      </c>
      <c r="B90" s="25">
        <v>19.899999999999999</v>
      </c>
      <c r="C90" s="25">
        <v>32.200000000000003</v>
      </c>
      <c r="D90" s="25">
        <v>14</v>
      </c>
      <c r="E90" s="25">
        <v>31</v>
      </c>
      <c r="F90" s="25">
        <v>20.7</v>
      </c>
      <c r="G90" s="25">
        <v>22.2</v>
      </c>
      <c r="H90" s="25">
        <v>32</v>
      </c>
      <c r="I90" s="25">
        <v>22</v>
      </c>
      <c r="J90" s="25">
        <v>23.5</v>
      </c>
      <c r="K90" s="26">
        <v>19.399999999999999</v>
      </c>
      <c r="L90" s="2">
        <v>236.9</v>
      </c>
      <c r="M90" s="17">
        <v>23.69</v>
      </c>
    </row>
    <row r="91" spans="1:36" s="45" customFormat="1" ht="15.75" thickBot="1" x14ac:dyDescent="0.3">
      <c r="A91" s="27" t="s">
        <v>66</v>
      </c>
      <c r="B91" s="25">
        <v>0.8</v>
      </c>
      <c r="C91" s="25">
        <v>0.35</v>
      </c>
      <c r="D91" s="25">
        <v>0.45</v>
      </c>
      <c r="E91" s="25">
        <v>0.35</v>
      </c>
      <c r="F91" s="25">
        <v>0.35</v>
      </c>
      <c r="G91" s="25">
        <v>0.8</v>
      </c>
      <c r="H91" s="25">
        <v>0</v>
      </c>
      <c r="I91" s="25">
        <v>0.35</v>
      </c>
      <c r="J91" s="25">
        <v>0.8</v>
      </c>
      <c r="K91" s="26">
        <v>0</v>
      </c>
      <c r="L91" s="2">
        <v>4.25</v>
      </c>
      <c r="M91" s="17">
        <v>0.42499999999999999</v>
      </c>
      <c r="N91" s="46"/>
      <c r="O91" s="46"/>
      <c r="P91" s="46"/>
      <c r="Q91" s="46"/>
      <c r="R91" s="46"/>
      <c r="S91" s="46"/>
      <c r="T91" s="46"/>
      <c r="U91" s="46"/>
      <c r="V91" s="46"/>
      <c r="W91" s="46"/>
      <c r="X91" s="46"/>
      <c r="Y91" s="46"/>
      <c r="Z91" s="46"/>
      <c r="AA91" s="46"/>
      <c r="AB91" s="46"/>
      <c r="AC91" s="46"/>
      <c r="AD91" s="46"/>
      <c r="AE91" s="46"/>
      <c r="AF91" s="46"/>
      <c r="AG91" s="46"/>
      <c r="AH91" s="46"/>
      <c r="AI91" s="46"/>
      <c r="AJ91" s="46"/>
    </row>
    <row r="92" spans="1:36" ht="15.75" thickBot="1" x14ac:dyDescent="0.3">
      <c r="A92" s="27" t="s">
        <v>55</v>
      </c>
      <c r="B92" s="25">
        <v>14.7</v>
      </c>
      <c r="C92" s="25">
        <v>7.14</v>
      </c>
      <c r="D92" s="25">
        <v>102</v>
      </c>
      <c r="E92" s="25">
        <v>10.5</v>
      </c>
      <c r="F92" s="25">
        <v>4.5999999999999996</v>
      </c>
      <c r="G92" s="25">
        <v>12.2</v>
      </c>
      <c r="H92" s="25">
        <v>6</v>
      </c>
      <c r="I92" s="25">
        <v>111</v>
      </c>
      <c r="J92" s="25">
        <v>9.48</v>
      </c>
      <c r="K92" s="26">
        <v>21.5</v>
      </c>
      <c r="L92" s="2">
        <v>299.12</v>
      </c>
      <c r="M92" s="17">
        <v>29.911999999999999</v>
      </c>
    </row>
    <row r="93" spans="1:36" ht="15.75" thickBot="1" x14ac:dyDescent="0.3">
      <c r="A93" s="27" t="s">
        <v>95</v>
      </c>
      <c r="B93" s="25">
        <v>0.4</v>
      </c>
      <c r="C93" s="25">
        <v>0</v>
      </c>
      <c r="D93" s="25">
        <v>0</v>
      </c>
      <c r="E93" s="25">
        <v>0</v>
      </c>
      <c r="F93" s="25">
        <v>0</v>
      </c>
      <c r="G93" s="25">
        <v>0.4</v>
      </c>
      <c r="H93" s="25">
        <v>0</v>
      </c>
      <c r="I93" s="25">
        <v>0.4</v>
      </c>
      <c r="J93" s="25">
        <v>0</v>
      </c>
      <c r="K93" s="26">
        <v>0</v>
      </c>
      <c r="L93" s="2">
        <v>1.2000000000000002</v>
      </c>
      <c r="M93" s="17">
        <v>0.12000000000000002</v>
      </c>
    </row>
    <row r="94" spans="1:36" ht="15.75" thickBot="1" x14ac:dyDescent="0.3">
      <c r="A94" s="27" t="s">
        <v>29</v>
      </c>
      <c r="B94" s="25">
        <v>30</v>
      </c>
      <c r="C94" s="25">
        <v>30</v>
      </c>
      <c r="D94" s="25">
        <v>30</v>
      </c>
      <c r="E94" s="25">
        <v>30</v>
      </c>
      <c r="F94" s="25">
        <v>30</v>
      </c>
      <c r="G94" s="25">
        <v>30</v>
      </c>
      <c r="H94" s="25">
        <v>30</v>
      </c>
      <c r="I94" s="25">
        <v>30</v>
      </c>
      <c r="J94" s="25">
        <v>30</v>
      </c>
      <c r="K94" s="26">
        <v>30</v>
      </c>
      <c r="L94" s="2">
        <v>300</v>
      </c>
      <c r="M94" s="17">
        <v>30</v>
      </c>
    </row>
    <row r="95" spans="1:36" ht="15.75" thickBot="1" x14ac:dyDescent="0.3">
      <c r="A95" s="27" t="s">
        <v>43</v>
      </c>
      <c r="B95" s="25">
        <v>45.2</v>
      </c>
      <c r="C95" s="25">
        <v>23</v>
      </c>
      <c r="D95" s="25">
        <v>30</v>
      </c>
      <c r="E95" s="25">
        <v>23</v>
      </c>
      <c r="F95" s="25">
        <v>50.4</v>
      </c>
      <c r="G95" s="25">
        <v>32</v>
      </c>
      <c r="H95" s="25">
        <v>23</v>
      </c>
      <c r="I95" s="25">
        <v>23</v>
      </c>
      <c r="J95" s="25">
        <v>34</v>
      </c>
      <c r="K95" s="26">
        <v>23</v>
      </c>
      <c r="L95" s="2">
        <v>306.60000000000002</v>
      </c>
      <c r="M95" s="17">
        <v>30.660000000000004</v>
      </c>
    </row>
    <row r="96" spans="1:36" s="45" customFormat="1" ht="15.75" thickBot="1" x14ac:dyDescent="0.3">
      <c r="A96" s="27" t="s">
        <v>50</v>
      </c>
      <c r="B96" s="25">
        <v>37.5</v>
      </c>
      <c r="C96" s="25">
        <v>37.5</v>
      </c>
      <c r="D96" s="25">
        <v>37.5</v>
      </c>
      <c r="E96" s="25">
        <v>37.5</v>
      </c>
      <c r="F96" s="25">
        <v>37.5</v>
      </c>
      <c r="G96" s="25">
        <v>37.5</v>
      </c>
      <c r="H96" s="25">
        <v>37.5</v>
      </c>
      <c r="I96" s="25">
        <v>37.5</v>
      </c>
      <c r="J96" s="25">
        <v>37.5</v>
      </c>
      <c r="K96" s="26">
        <v>37.5</v>
      </c>
      <c r="L96" s="2">
        <v>375</v>
      </c>
      <c r="M96" s="17">
        <v>37.5</v>
      </c>
      <c r="N96" s="46"/>
      <c r="O96" s="46"/>
      <c r="P96" s="46"/>
      <c r="Q96" s="46"/>
      <c r="R96" s="46"/>
      <c r="S96" s="46"/>
      <c r="T96" s="46"/>
      <c r="U96" s="46"/>
      <c r="V96" s="46"/>
      <c r="W96" s="46"/>
      <c r="X96" s="46"/>
      <c r="Y96" s="46"/>
      <c r="Z96" s="46"/>
      <c r="AA96" s="46"/>
      <c r="AB96" s="46"/>
      <c r="AC96" s="46"/>
      <c r="AD96" s="46"/>
      <c r="AE96" s="46"/>
      <c r="AF96" s="46"/>
      <c r="AG96" s="46"/>
      <c r="AH96" s="46"/>
      <c r="AI96" s="46"/>
      <c r="AJ96" s="46"/>
    </row>
    <row r="97" spans="1:36" ht="15.75" thickBot="1" x14ac:dyDescent="0.3">
      <c r="A97" s="27" t="s">
        <v>48</v>
      </c>
      <c r="B97" s="25">
        <v>29.2</v>
      </c>
      <c r="C97" s="25">
        <v>2</v>
      </c>
      <c r="D97" s="25">
        <v>31.45</v>
      </c>
      <c r="E97" s="25">
        <v>40.5</v>
      </c>
      <c r="F97" s="25">
        <v>9.76</v>
      </c>
      <c r="G97" s="25">
        <v>44.52</v>
      </c>
      <c r="H97" s="25">
        <v>0</v>
      </c>
      <c r="I97" s="25">
        <v>40.299999999999997</v>
      </c>
      <c r="J97" s="25">
        <v>2.92</v>
      </c>
      <c r="K97" s="26">
        <v>16</v>
      </c>
      <c r="L97" s="2">
        <v>216.65</v>
      </c>
      <c r="M97" s="17">
        <v>21.664999999999999</v>
      </c>
    </row>
    <row r="98" spans="1:36" s="45" customFormat="1" ht="15.75" thickBot="1" x14ac:dyDescent="0.3">
      <c r="A98" s="27" t="s">
        <v>80</v>
      </c>
      <c r="B98" s="25">
        <v>0</v>
      </c>
      <c r="C98" s="25">
        <v>21.6</v>
      </c>
      <c r="D98" s="25">
        <v>0</v>
      </c>
      <c r="E98" s="25">
        <v>0</v>
      </c>
      <c r="F98" s="25">
        <v>0</v>
      </c>
      <c r="G98" s="25">
        <v>21.6</v>
      </c>
      <c r="H98" s="25">
        <v>0</v>
      </c>
      <c r="I98" s="25">
        <v>0</v>
      </c>
      <c r="J98" s="25">
        <v>0</v>
      </c>
      <c r="K98" s="26">
        <v>0</v>
      </c>
      <c r="L98" s="2">
        <v>43.2</v>
      </c>
      <c r="M98" s="17">
        <v>4.32</v>
      </c>
      <c r="N98" s="46"/>
      <c r="O98" s="46"/>
      <c r="P98" s="46"/>
      <c r="Q98" s="46"/>
      <c r="R98" s="46"/>
      <c r="S98" s="46"/>
      <c r="T98" s="46"/>
      <c r="U98" s="46"/>
      <c r="V98" s="46"/>
      <c r="W98" s="46"/>
      <c r="X98" s="46"/>
      <c r="Y98" s="46"/>
      <c r="Z98" s="46"/>
      <c r="AA98" s="46"/>
      <c r="AB98" s="46"/>
      <c r="AC98" s="46"/>
      <c r="AD98" s="46"/>
      <c r="AE98" s="46"/>
      <c r="AF98" s="46"/>
      <c r="AG98" s="46"/>
      <c r="AH98" s="46"/>
      <c r="AI98" s="46"/>
      <c r="AJ98" s="46"/>
    </row>
    <row r="99" spans="1:36" s="45" customFormat="1" ht="15.75" thickBot="1" x14ac:dyDescent="0.3">
      <c r="A99" s="27" t="s">
        <v>91</v>
      </c>
      <c r="B99" s="25">
        <v>45.5</v>
      </c>
      <c r="C99" s="25">
        <v>0</v>
      </c>
      <c r="D99" s="25">
        <v>0</v>
      </c>
      <c r="E99" s="25">
        <v>0</v>
      </c>
      <c r="F99" s="25">
        <v>0</v>
      </c>
      <c r="G99" s="25">
        <v>45.5</v>
      </c>
      <c r="H99" s="25">
        <v>0</v>
      </c>
      <c r="I99" s="25">
        <v>0</v>
      </c>
      <c r="J99" s="25">
        <v>0</v>
      </c>
      <c r="K99" s="26">
        <v>0</v>
      </c>
      <c r="L99" s="2">
        <v>91</v>
      </c>
      <c r="M99" s="17">
        <v>9.1</v>
      </c>
      <c r="N99" s="46"/>
      <c r="O99" s="46"/>
      <c r="P99" s="46"/>
      <c r="Q99" s="46"/>
      <c r="R99" s="46"/>
      <c r="S99" s="46"/>
      <c r="T99" s="46"/>
      <c r="U99" s="46"/>
      <c r="V99" s="46"/>
      <c r="W99" s="46"/>
      <c r="X99" s="46"/>
      <c r="Y99" s="46"/>
      <c r="Z99" s="46"/>
      <c r="AA99" s="46"/>
      <c r="AB99" s="46"/>
      <c r="AC99" s="46"/>
      <c r="AD99" s="46"/>
      <c r="AE99" s="46"/>
      <c r="AF99" s="46"/>
      <c r="AG99" s="46"/>
      <c r="AH99" s="46"/>
      <c r="AI99" s="46"/>
      <c r="AJ99" s="46"/>
    </row>
    <row r="100" spans="1:36" s="45" customFormat="1" ht="15.75" thickBot="1" x14ac:dyDescent="0.3">
      <c r="A100" s="27" t="s">
        <v>406</v>
      </c>
      <c r="B100" s="25">
        <v>0</v>
      </c>
      <c r="C100" s="25">
        <v>0</v>
      </c>
      <c r="D100" s="25">
        <v>8</v>
      </c>
      <c r="E100" s="25">
        <v>0</v>
      </c>
      <c r="F100" s="25">
        <v>0</v>
      </c>
      <c r="G100" s="25">
        <v>0</v>
      </c>
      <c r="H100" s="25">
        <v>0</v>
      </c>
      <c r="I100" s="25">
        <v>0</v>
      </c>
      <c r="J100" s="25">
        <v>14</v>
      </c>
      <c r="K100" s="26">
        <v>0</v>
      </c>
      <c r="L100" s="2">
        <v>22</v>
      </c>
      <c r="M100" s="17">
        <v>2.2000000000000002</v>
      </c>
      <c r="N100" s="46"/>
      <c r="O100" s="46"/>
      <c r="P100" s="46"/>
      <c r="Q100" s="46"/>
      <c r="R100" s="46"/>
      <c r="S100" s="46"/>
      <c r="T100" s="46"/>
      <c r="U100" s="46"/>
      <c r="V100" s="46"/>
      <c r="W100" s="46"/>
      <c r="X100" s="46"/>
      <c r="Y100" s="46"/>
      <c r="Z100" s="46"/>
      <c r="AA100" s="46"/>
      <c r="AB100" s="46"/>
      <c r="AC100" s="46"/>
      <c r="AD100" s="46"/>
      <c r="AE100" s="46"/>
      <c r="AF100" s="46"/>
      <c r="AG100" s="46"/>
      <c r="AH100" s="46"/>
      <c r="AI100" s="46"/>
      <c r="AJ100" s="46"/>
    </row>
    <row r="101" spans="1:36" s="45" customFormat="1" ht="15.75" thickBot="1" x14ac:dyDescent="0.3">
      <c r="A101" s="27" t="s">
        <v>77</v>
      </c>
      <c r="B101" s="25">
        <v>37.700000000000003</v>
      </c>
      <c r="C101" s="25">
        <v>15</v>
      </c>
      <c r="D101" s="25">
        <v>0</v>
      </c>
      <c r="E101" s="25">
        <v>11</v>
      </c>
      <c r="F101" s="25">
        <v>8.6999999999999993</v>
      </c>
      <c r="G101" s="25">
        <v>0</v>
      </c>
      <c r="H101" s="25">
        <v>51.3</v>
      </c>
      <c r="I101" s="25">
        <v>25</v>
      </c>
      <c r="J101" s="25">
        <v>18</v>
      </c>
      <c r="K101" s="26">
        <v>7</v>
      </c>
      <c r="L101" s="2">
        <v>173.7</v>
      </c>
      <c r="M101" s="17">
        <v>17.369999999999997</v>
      </c>
      <c r="N101" s="46"/>
      <c r="O101" s="46"/>
      <c r="P101" s="46"/>
      <c r="Q101" s="46"/>
      <c r="R101" s="46"/>
      <c r="S101" s="46"/>
      <c r="T101" s="46"/>
      <c r="U101" s="46"/>
      <c r="V101" s="46"/>
      <c r="W101" s="46"/>
      <c r="X101" s="46"/>
      <c r="Y101" s="46"/>
      <c r="Z101" s="46"/>
      <c r="AA101" s="46"/>
      <c r="AB101" s="46"/>
      <c r="AC101" s="46"/>
      <c r="AD101" s="46"/>
      <c r="AE101" s="46"/>
      <c r="AF101" s="46"/>
      <c r="AG101" s="46"/>
      <c r="AH101" s="46"/>
      <c r="AI101" s="46"/>
      <c r="AJ101" s="46"/>
    </row>
    <row r="102" spans="1:36" ht="15.75" thickBot="1" x14ac:dyDescent="0.3">
      <c r="A102" s="27" t="s">
        <v>161</v>
      </c>
      <c r="B102" s="25">
        <v>0</v>
      </c>
      <c r="C102" s="25">
        <v>0</v>
      </c>
      <c r="D102" s="25">
        <v>0</v>
      </c>
      <c r="E102" s="25">
        <v>0</v>
      </c>
      <c r="F102" s="25">
        <v>0</v>
      </c>
      <c r="G102" s="25">
        <v>25</v>
      </c>
      <c r="H102" s="25">
        <v>0</v>
      </c>
      <c r="I102" s="25">
        <v>0</v>
      </c>
      <c r="J102" s="25">
        <v>0</v>
      </c>
      <c r="K102" s="26">
        <v>0</v>
      </c>
      <c r="L102" s="2">
        <v>25</v>
      </c>
      <c r="M102" s="17">
        <v>2.5</v>
      </c>
    </row>
    <row r="103" spans="1:36" s="45" customFormat="1" ht="15.75" thickBot="1" x14ac:dyDescent="0.3">
      <c r="A103" s="27" t="s">
        <v>107</v>
      </c>
      <c r="B103" s="25">
        <v>20</v>
      </c>
      <c r="C103" s="25">
        <v>11.4</v>
      </c>
      <c r="D103" s="25">
        <v>0</v>
      </c>
      <c r="E103" s="25">
        <v>0</v>
      </c>
      <c r="F103" s="25">
        <v>0</v>
      </c>
      <c r="G103" s="25">
        <v>0</v>
      </c>
      <c r="H103" s="25">
        <v>9</v>
      </c>
      <c r="I103" s="25">
        <v>0</v>
      </c>
      <c r="J103" s="25">
        <v>0</v>
      </c>
      <c r="K103" s="26">
        <v>1.75</v>
      </c>
      <c r="L103" s="2">
        <v>42.15</v>
      </c>
      <c r="M103" s="17">
        <v>4.2149999999999999</v>
      </c>
      <c r="N103" s="46"/>
      <c r="O103" s="46"/>
      <c r="P103" s="46"/>
      <c r="Q103" s="46"/>
      <c r="R103" s="46"/>
      <c r="S103" s="46"/>
      <c r="T103" s="46"/>
      <c r="U103" s="46"/>
      <c r="V103" s="46"/>
      <c r="W103" s="46"/>
      <c r="X103" s="46"/>
      <c r="Y103" s="46"/>
      <c r="Z103" s="46"/>
      <c r="AA103" s="46"/>
      <c r="AB103" s="46"/>
      <c r="AC103" s="46"/>
      <c r="AD103" s="46"/>
      <c r="AE103" s="46"/>
      <c r="AF103" s="46"/>
      <c r="AG103" s="46"/>
      <c r="AH103" s="46"/>
      <c r="AI103" s="46"/>
      <c r="AJ103" s="46"/>
    </row>
    <row r="104" spans="1:36" s="45" customFormat="1" ht="15.75" thickBot="1" x14ac:dyDescent="0.3">
      <c r="A104" s="27" t="s">
        <v>115</v>
      </c>
      <c r="B104" s="25">
        <v>0</v>
      </c>
      <c r="C104" s="25">
        <v>0</v>
      </c>
      <c r="D104" s="25">
        <v>0</v>
      </c>
      <c r="E104" s="25">
        <v>0</v>
      </c>
      <c r="F104" s="25">
        <v>20.25</v>
      </c>
      <c r="G104" s="25">
        <v>0</v>
      </c>
      <c r="H104" s="25">
        <v>0</v>
      </c>
      <c r="I104" s="25">
        <v>0</v>
      </c>
      <c r="J104" s="25">
        <v>0</v>
      </c>
      <c r="K104" s="26">
        <v>0</v>
      </c>
      <c r="L104" s="2">
        <v>20.25</v>
      </c>
      <c r="M104" s="17">
        <v>2.0249999999999999</v>
      </c>
      <c r="N104" s="46"/>
      <c r="O104" s="46"/>
      <c r="P104" s="46"/>
      <c r="Q104" s="46"/>
      <c r="R104" s="46"/>
      <c r="S104" s="46"/>
      <c r="T104" s="46"/>
      <c r="U104" s="46"/>
      <c r="V104" s="46"/>
      <c r="W104" s="46"/>
      <c r="X104" s="46"/>
      <c r="Y104" s="46"/>
      <c r="Z104" s="46"/>
      <c r="AA104" s="46"/>
      <c r="AB104" s="46"/>
      <c r="AC104" s="46"/>
      <c r="AD104" s="46"/>
      <c r="AE104" s="46"/>
      <c r="AF104" s="46"/>
      <c r="AG104" s="46"/>
      <c r="AH104" s="46"/>
      <c r="AI104" s="46"/>
      <c r="AJ104" s="46"/>
    </row>
    <row r="105" spans="1:36" s="45" customFormat="1" ht="15.75" thickBot="1" x14ac:dyDescent="0.3">
      <c r="A105" s="27" t="s">
        <v>113</v>
      </c>
      <c r="B105" s="25">
        <v>0</v>
      </c>
      <c r="C105" s="25">
        <v>11</v>
      </c>
      <c r="D105" s="25">
        <v>0</v>
      </c>
      <c r="E105" s="25">
        <v>0</v>
      </c>
      <c r="F105" s="25">
        <v>0</v>
      </c>
      <c r="G105" s="25">
        <v>0</v>
      </c>
      <c r="H105" s="25">
        <v>30</v>
      </c>
      <c r="I105" s="25">
        <v>8</v>
      </c>
      <c r="J105" s="25">
        <v>0</v>
      </c>
      <c r="K105" s="26">
        <v>0</v>
      </c>
      <c r="L105" s="2">
        <v>49</v>
      </c>
      <c r="M105" s="17">
        <v>4.9000000000000004</v>
      </c>
      <c r="N105" s="46"/>
      <c r="O105" s="46"/>
      <c r="P105" s="46"/>
      <c r="Q105" s="46"/>
      <c r="R105" s="46"/>
      <c r="S105" s="46"/>
      <c r="T105" s="46"/>
      <c r="U105" s="46"/>
      <c r="V105" s="46"/>
      <c r="W105" s="46"/>
      <c r="X105" s="46"/>
      <c r="Y105" s="46"/>
      <c r="Z105" s="46"/>
      <c r="AA105" s="46"/>
      <c r="AB105" s="46"/>
      <c r="AC105" s="46"/>
      <c r="AD105" s="46"/>
      <c r="AE105" s="46"/>
      <c r="AF105" s="46"/>
      <c r="AG105" s="46"/>
      <c r="AH105" s="46"/>
      <c r="AI105" s="46"/>
      <c r="AJ105" s="46"/>
    </row>
    <row r="106" spans="1:36" ht="15.75" thickBot="1" x14ac:dyDescent="0.3">
      <c r="A106" s="27" t="s">
        <v>69</v>
      </c>
      <c r="B106" s="25">
        <v>0</v>
      </c>
      <c r="C106" s="25">
        <v>0</v>
      </c>
      <c r="D106" s="25">
        <v>0</v>
      </c>
      <c r="E106" s="25">
        <v>0</v>
      </c>
      <c r="F106" s="25">
        <v>0</v>
      </c>
      <c r="G106" s="25">
        <v>0</v>
      </c>
      <c r="H106" s="25">
        <v>0</v>
      </c>
      <c r="I106" s="25">
        <v>0</v>
      </c>
      <c r="J106" s="25">
        <v>0</v>
      </c>
      <c r="K106" s="26">
        <v>0</v>
      </c>
      <c r="L106" s="2">
        <v>0</v>
      </c>
      <c r="M106" s="17">
        <v>0</v>
      </c>
    </row>
    <row r="107" spans="1:36" s="45" customFormat="1" ht="15.75" thickBot="1" x14ac:dyDescent="0.3">
      <c r="A107" s="27" t="s">
        <v>17</v>
      </c>
      <c r="B107" s="25">
        <v>0</v>
      </c>
      <c r="C107" s="25">
        <v>0</v>
      </c>
      <c r="D107" s="25">
        <v>0</v>
      </c>
      <c r="E107" s="25">
        <v>0</v>
      </c>
      <c r="F107" s="25">
        <v>25</v>
      </c>
      <c r="G107" s="25">
        <v>0</v>
      </c>
      <c r="H107" s="25">
        <v>0</v>
      </c>
      <c r="I107" s="25">
        <v>0</v>
      </c>
      <c r="J107" s="25">
        <v>0</v>
      </c>
      <c r="K107" s="26">
        <v>0</v>
      </c>
      <c r="L107" s="2">
        <v>25</v>
      </c>
      <c r="M107" s="17">
        <v>2.5</v>
      </c>
      <c r="N107" s="46"/>
      <c r="O107" s="46"/>
      <c r="P107" s="46"/>
      <c r="Q107" s="46"/>
      <c r="R107" s="46"/>
      <c r="S107" s="46"/>
      <c r="T107" s="46"/>
      <c r="U107" s="46"/>
      <c r="V107" s="46"/>
      <c r="W107" s="46"/>
      <c r="X107" s="46"/>
      <c r="Y107" s="46"/>
      <c r="Z107" s="46"/>
      <c r="AA107" s="46"/>
      <c r="AB107" s="46"/>
      <c r="AC107" s="46"/>
      <c r="AD107" s="46"/>
      <c r="AE107" s="46"/>
      <c r="AF107" s="46"/>
      <c r="AG107" s="46"/>
      <c r="AH107" s="46"/>
      <c r="AI107" s="46"/>
      <c r="AJ107" s="46"/>
    </row>
    <row r="108" spans="1:36" s="45" customFormat="1" ht="15.75" thickBot="1" x14ac:dyDescent="0.3">
      <c r="A108" s="27" t="s">
        <v>36</v>
      </c>
      <c r="B108" s="25">
        <v>0</v>
      </c>
      <c r="C108" s="25">
        <v>0</v>
      </c>
      <c r="D108" s="25">
        <v>0</v>
      </c>
      <c r="E108" s="25">
        <v>0</v>
      </c>
      <c r="F108" s="25">
        <v>0</v>
      </c>
      <c r="G108" s="25">
        <v>8</v>
      </c>
      <c r="H108" s="25">
        <v>0</v>
      </c>
      <c r="I108" s="25">
        <v>0</v>
      </c>
      <c r="J108" s="25">
        <v>8</v>
      </c>
      <c r="K108" s="26">
        <v>0</v>
      </c>
      <c r="L108" s="2">
        <v>16</v>
      </c>
      <c r="M108" s="17">
        <v>1.6</v>
      </c>
      <c r="N108" s="46"/>
      <c r="O108" s="46"/>
      <c r="P108" s="46"/>
      <c r="Q108" s="46"/>
      <c r="R108" s="46"/>
      <c r="S108" s="46"/>
      <c r="T108" s="46"/>
      <c r="U108" s="46"/>
      <c r="V108" s="46"/>
      <c r="W108" s="46"/>
      <c r="X108" s="46"/>
      <c r="Y108" s="46"/>
      <c r="Z108" s="46"/>
      <c r="AA108" s="46"/>
      <c r="AB108" s="46"/>
      <c r="AC108" s="46"/>
      <c r="AD108" s="46"/>
      <c r="AE108" s="46"/>
      <c r="AF108" s="46"/>
      <c r="AG108" s="46"/>
      <c r="AH108" s="46"/>
      <c r="AI108" s="46"/>
      <c r="AJ108" s="46"/>
    </row>
    <row r="109" spans="1:36" s="45" customFormat="1" ht="15.75" thickBot="1" x14ac:dyDescent="0.3">
      <c r="A109" s="27" t="s">
        <v>162</v>
      </c>
      <c r="B109" s="25">
        <v>0</v>
      </c>
      <c r="C109" s="25">
        <v>0</v>
      </c>
      <c r="D109" s="25">
        <v>0</v>
      </c>
      <c r="E109" s="25">
        <v>0</v>
      </c>
      <c r="F109" s="25">
        <v>0</v>
      </c>
      <c r="G109" s="25">
        <v>0</v>
      </c>
      <c r="H109" s="25">
        <v>0</v>
      </c>
      <c r="I109" s="25">
        <v>0</v>
      </c>
      <c r="J109" s="25">
        <v>0</v>
      </c>
      <c r="K109" s="26">
        <v>25</v>
      </c>
      <c r="L109" s="2">
        <v>25</v>
      </c>
      <c r="M109" s="17">
        <v>2.5</v>
      </c>
      <c r="N109" s="46"/>
      <c r="O109" s="46"/>
      <c r="P109" s="46"/>
      <c r="Q109" s="46"/>
      <c r="R109" s="46"/>
      <c r="S109" s="46"/>
      <c r="T109" s="46"/>
      <c r="U109" s="46"/>
      <c r="V109" s="46"/>
      <c r="W109" s="46"/>
      <c r="X109" s="46"/>
      <c r="Y109" s="46"/>
      <c r="Z109" s="46"/>
      <c r="AA109" s="46"/>
      <c r="AB109" s="46"/>
      <c r="AC109" s="46"/>
      <c r="AD109" s="46"/>
      <c r="AE109" s="46"/>
      <c r="AF109" s="46"/>
      <c r="AG109" s="46"/>
      <c r="AH109" s="46"/>
      <c r="AI109" s="46"/>
      <c r="AJ109" s="46"/>
    </row>
    <row r="110" spans="1:36" s="45" customFormat="1" ht="15.75" thickBot="1" x14ac:dyDescent="0.3">
      <c r="A110" s="27" t="s">
        <v>163</v>
      </c>
      <c r="B110" s="25">
        <v>0</v>
      </c>
      <c r="C110" s="25">
        <v>0</v>
      </c>
      <c r="D110" s="25">
        <v>25</v>
      </c>
      <c r="E110" s="25">
        <v>0</v>
      </c>
      <c r="F110" s="25">
        <v>0</v>
      </c>
      <c r="G110" s="25">
        <v>0</v>
      </c>
      <c r="H110" s="25">
        <v>0</v>
      </c>
      <c r="I110" s="25">
        <v>0</v>
      </c>
      <c r="J110" s="25">
        <v>0</v>
      </c>
      <c r="K110" s="26">
        <v>0</v>
      </c>
      <c r="L110" s="2">
        <v>25</v>
      </c>
      <c r="M110" s="17">
        <v>2.5</v>
      </c>
      <c r="N110" s="46"/>
      <c r="O110" s="46"/>
      <c r="P110" s="46"/>
      <c r="Q110" s="46"/>
      <c r="R110" s="46"/>
      <c r="S110" s="46"/>
      <c r="T110" s="46"/>
      <c r="U110" s="46"/>
      <c r="V110" s="46"/>
      <c r="W110" s="46"/>
      <c r="X110" s="46"/>
      <c r="Y110" s="46"/>
      <c r="Z110" s="46"/>
      <c r="AA110" s="46"/>
      <c r="AB110" s="46"/>
      <c r="AC110" s="46"/>
      <c r="AD110" s="46"/>
      <c r="AE110" s="46"/>
      <c r="AF110" s="46"/>
      <c r="AG110" s="46"/>
      <c r="AH110" s="46"/>
      <c r="AI110" s="46"/>
      <c r="AJ110" s="46"/>
    </row>
    <row r="111" spans="1:36" ht="15.75" thickBot="1" x14ac:dyDescent="0.3">
      <c r="A111" s="27" t="s">
        <v>140</v>
      </c>
      <c r="B111" s="25">
        <v>0</v>
      </c>
      <c r="C111" s="25">
        <v>32.5</v>
      </c>
      <c r="D111" s="25">
        <v>0</v>
      </c>
      <c r="E111" s="25">
        <v>0</v>
      </c>
      <c r="F111" s="25">
        <v>0</v>
      </c>
      <c r="G111" s="25">
        <v>0</v>
      </c>
      <c r="H111" s="25">
        <v>0</v>
      </c>
      <c r="I111" s="25">
        <v>0</v>
      </c>
      <c r="J111" s="25">
        <v>0</v>
      </c>
      <c r="K111" s="26">
        <v>0</v>
      </c>
      <c r="L111" s="2">
        <v>32.5</v>
      </c>
      <c r="M111" s="17">
        <v>3.25</v>
      </c>
    </row>
    <row r="112" spans="1:36" ht="15.75" thickBot="1" x14ac:dyDescent="0.3">
      <c r="A112" s="27" t="s">
        <v>35</v>
      </c>
      <c r="B112" s="25">
        <v>61.980000000000004</v>
      </c>
      <c r="C112" s="25">
        <v>45.89</v>
      </c>
      <c r="D112" s="25">
        <v>266.8</v>
      </c>
      <c r="E112" s="25">
        <v>210.14</v>
      </c>
      <c r="F112" s="25">
        <v>199.07</v>
      </c>
      <c r="G112" s="25">
        <v>135.13</v>
      </c>
      <c r="H112" s="25">
        <v>21.28</v>
      </c>
      <c r="I112" s="25">
        <v>216.79</v>
      </c>
      <c r="J112" s="25">
        <v>135.13</v>
      </c>
      <c r="K112" s="26">
        <v>148.43</v>
      </c>
      <c r="L112" s="2">
        <v>1440.64</v>
      </c>
      <c r="M112" s="17">
        <v>144.06400000000002</v>
      </c>
    </row>
    <row r="113" spans="1:36" ht="15.75" thickBot="1" x14ac:dyDescent="0.3">
      <c r="A113" s="27" t="s">
        <v>37</v>
      </c>
      <c r="B113" s="25">
        <v>26.25</v>
      </c>
      <c r="C113" s="25">
        <v>96.7</v>
      </c>
      <c r="D113" s="25">
        <v>10</v>
      </c>
      <c r="E113" s="25">
        <v>62</v>
      </c>
      <c r="F113" s="25">
        <v>43.09</v>
      </c>
      <c r="G113" s="25">
        <v>23</v>
      </c>
      <c r="H113" s="25">
        <v>57.88</v>
      </c>
      <c r="I113" s="25">
        <v>10</v>
      </c>
      <c r="J113" s="25">
        <v>85.5</v>
      </c>
      <c r="K113" s="26">
        <v>11.89</v>
      </c>
      <c r="L113" s="2">
        <v>426.30999999999995</v>
      </c>
      <c r="M113" s="17">
        <v>42.630999999999993</v>
      </c>
    </row>
    <row r="114" spans="1:36" ht="15.75" thickBot="1" x14ac:dyDescent="0.3">
      <c r="A114" s="27" t="s">
        <v>38</v>
      </c>
      <c r="B114" s="25">
        <v>38.590000000000003</v>
      </c>
      <c r="C114" s="25">
        <v>26.06</v>
      </c>
      <c r="D114" s="25">
        <v>23.259999999999998</v>
      </c>
      <c r="E114" s="25">
        <v>29.75</v>
      </c>
      <c r="F114" s="25">
        <v>72.48</v>
      </c>
      <c r="G114" s="25">
        <v>27.54</v>
      </c>
      <c r="H114" s="25">
        <v>20.22</v>
      </c>
      <c r="I114" s="25">
        <v>31.3</v>
      </c>
      <c r="J114" s="25">
        <v>29.089999999999996</v>
      </c>
      <c r="K114" s="26">
        <v>41.519999999999996</v>
      </c>
      <c r="L114" s="2">
        <v>339.80999999999995</v>
      </c>
      <c r="M114" s="17">
        <v>33.980999999999995</v>
      </c>
    </row>
    <row r="115" spans="1:36" ht="15.75" thickBot="1" x14ac:dyDescent="0.3">
      <c r="A115" s="27" t="s">
        <v>34</v>
      </c>
      <c r="B115" s="25">
        <v>64.599999999999994</v>
      </c>
      <c r="C115" s="25">
        <v>69.36</v>
      </c>
      <c r="D115" s="25">
        <v>0</v>
      </c>
      <c r="E115" s="25">
        <v>0</v>
      </c>
      <c r="F115" s="25">
        <v>0</v>
      </c>
      <c r="G115" s="25">
        <v>0</v>
      </c>
      <c r="H115" s="25">
        <v>43.52</v>
      </c>
      <c r="I115" s="25">
        <v>0</v>
      </c>
      <c r="J115" s="25">
        <v>0</v>
      </c>
      <c r="K115" s="26">
        <v>0</v>
      </c>
      <c r="L115" s="2">
        <v>177.48</v>
      </c>
      <c r="M115" s="17">
        <v>17.747999999999998</v>
      </c>
    </row>
    <row r="116" spans="1:36" ht="15.75" thickBot="1" x14ac:dyDescent="0.3">
      <c r="A116" s="27" t="s">
        <v>47</v>
      </c>
      <c r="B116" s="25">
        <v>50</v>
      </c>
      <c r="C116" s="25">
        <v>0</v>
      </c>
      <c r="D116" s="25">
        <v>0</v>
      </c>
      <c r="E116" s="25">
        <v>50</v>
      </c>
      <c r="F116" s="25">
        <v>202.5</v>
      </c>
      <c r="G116" s="25">
        <v>137.75</v>
      </c>
      <c r="H116" s="25">
        <v>20</v>
      </c>
      <c r="I116" s="25">
        <v>90</v>
      </c>
      <c r="J116" s="25">
        <v>71.5</v>
      </c>
      <c r="K116" s="26">
        <v>120</v>
      </c>
      <c r="L116" s="2">
        <v>741.75</v>
      </c>
      <c r="M116" s="17">
        <v>74.174999999999997</v>
      </c>
    </row>
    <row r="117" spans="1:36" ht="15.75" thickBot="1" x14ac:dyDescent="0.3">
      <c r="A117" s="27" t="s">
        <v>213</v>
      </c>
      <c r="B117" s="25">
        <v>0</v>
      </c>
      <c r="C117" s="25">
        <v>0</v>
      </c>
      <c r="D117" s="25">
        <v>0</v>
      </c>
      <c r="E117" s="25">
        <v>0</v>
      </c>
      <c r="F117" s="25">
        <v>0</v>
      </c>
      <c r="G117" s="25">
        <v>0</v>
      </c>
      <c r="H117" s="25">
        <v>0</v>
      </c>
      <c r="I117" s="25">
        <v>0</v>
      </c>
      <c r="J117" s="25">
        <v>0</v>
      </c>
      <c r="K117" s="26">
        <v>0</v>
      </c>
      <c r="L117" s="2">
        <v>0</v>
      </c>
      <c r="M117" s="17">
        <v>0</v>
      </c>
    </row>
    <row r="118" spans="1:36" ht="15.75" thickBot="1" x14ac:dyDescent="0.3">
      <c r="A118" s="27" t="s">
        <v>40</v>
      </c>
      <c r="B118" s="25">
        <v>0</v>
      </c>
      <c r="C118" s="25">
        <v>0</v>
      </c>
      <c r="D118" s="25">
        <v>0</v>
      </c>
      <c r="E118" s="25">
        <v>0</v>
      </c>
      <c r="F118" s="25">
        <v>0</v>
      </c>
      <c r="G118" s="25">
        <v>21.84</v>
      </c>
      <c r="H118" s="25">
        <v>0</v>
      </c>
      <c r="I118" s="25">
        <v>0</v>
      </c>
      <c r="J118" s="25">
        <v>0</v>
      </c>
      <c r="K118" s="26">
        <v>0</v>
      </c>
      <c r="L118" s="2">
        <v>21.84</v>
      </c>
      <c r="M118" s="17">
        <v>2.1840000000000002</v>
      </c>
    </row>
    <row r="119" spans="1:36" ht="15.75" thickBot="1" x14ac:dyDescent="0.3">
      <c r="A119" s="27" t="s">
        <v>132</v>
      </c>
      <c r="B119" s="25">
        <v>0</v>
      </c>
      <c r="C119" s="25">
        <v>48.45</v>
      </c>
      <c r="D119" s="25">
        <v>0</v>
      </c>
      <c r="E119" s="25">
        <v>24.48</v>
      </c>
      <c r="F119" s="25">
        <v>0</v>
      </c>
      <c r="G119" s="25">
        <v>0</v>
      </c>
      <c r="H119" s="25">
        <v>52</v>
      </c>
      <c r="I119" s="25">
        <v>0</v>
      </c>
      <c r="J119" s="25">
        <v>48.45</v>
      </c>
      <c r="K119" s="26">
        <v>0</v>
      </c>
      <c r="L119" s="2">
        <v>173.38</v>
      </c>
      <c r="M119" s="17">
        <v>17.338000000000001</v>
      </c>
    </row>
    <row r="120" spans="1:36" s="94" customFormat="1" ht="15.75" thickBot="1" x14ac:dyDescent="0.3">
      <c r="A120" s="27" t="s">
        <v>164</v>
      </c>
      <c r="B120" s="25">
        <v>0</v>
      </c>
      <c r="C120" s="25">
        <v>0</v>
      </c>
      <c r="D120" s="25">
        <v>51</v>
      </c>
      <c r="E120" s="25">
        <v>23.97</v>
      </c>
      <c r="F120" s="25">
        <v>48.96</v>
      </c>
      <c r="G120" s="25">
        <v>0</v>
      </c>
      <c r="H120" s="25">
        <v>0</v>
      </c>
      <c r="I120" s="25">
        <v>51</v>
      </c>
      <c r="J120" s="25">
        <v>0</v>
      </c>
      <c r="K120" s="26">
        <v>48.96</v>
      </c>
      <c r="L120" s="2">
        <v>223.89000000000001</v>
      </c>
      <c r="M120" s="17">
        <v>22.389000000000003</v>
      </c>
      <c r="N120" s="46"/>
      <c r="O120" s="46"/>
      <c r="P120" s="46"/>
      <c r="Q120" s="46"/>
      <c r="R120" s="46"/>
      <c r="S120" s="46"/>
      <c r="T120" s="46"/>
      <c r="U120" s="46"/>
      <c r="V120" s="46"/>
      <c r="W120" s="46"/>
      <c r="X120" s="46"/>
      <c r="Y120" s="46"/>
      <c r="Z120" s="46"/>
      <c r="AA120" s="46"/>
      <c r="AB120" s="46"/>
      <c r="AC120" s="46"/>
      <c r="AD120" s="46"/>
      <c r="AE120" s="46"/>
      <c r="AF120" s="46"/>
      <c r="AG120" s="46"/>
      <c r="AH120" s="46"/>
      <c r="AI120" s="46"/>
      <c r="AJ120" s="46"/>
    </row>
    <row r="121" spans="1:36" ht="15.75" thickBot="1" x14ac:dyDescent="0.3">
      <c r="A121" s="27" t="s">
        <v>215</v>
      </c>
      <c r="B121" s="25">
        <v>0</v>
      </c>
      <c r="C121" s="25">
        <v>0</v>
      </c>
      <c r="D121" s="25">
        <v>0</v>
      </c>
      <c r="E121" s="25">
        <v>0</v>
      </c>
      <c r="F121" s="25">
        <v>0</v>
      </c>
      <c r="G121" s="25">
        <v>0</v>
      </c>
      <c r="H121" s="25">
        <v>0</v>
      </c>
      <c r="I121" s="25">
        <v>0</v>
      </c>
      <c r="J121" s="25">
        <v>0</v>
      </c>
      <c r="K121" s="26">
        <v>0</v>
      </c>
      <c r="L121" s="2">
        <v>0</v>
      </c>
      <c r="M121" s="17">
        <v>0</v>
      </c>
    </row>
    <row r="122" spans="1:36" s="45" customFormat="1" ht="15.75" thickBot="1" x14ac:dyDescent="0.3">
      <c r="A122" s="27" t="s">
        <v>49</v>
      </c>
      <c r="B122" s="25">
        <v>0</v>
      </c>
      <c r="C122" s="25">
        <v>2</v>
      </c>
      <c r="D122" s="25">
        <v>0</v>
      </c>
      <c r="E122" s="25">
        <v>0</v>
      </c>
      <c r="F122" s="25">
        <v>0.6</v>
      </c>
      <c r="G122" s="25">
        <v>0</v>
      </c>
      <c r="H122" s="25">
        <v>1</v>
      </c>
      <c r="I122" s="25">
        <v>0</v>
      </c>
      <c r="J122" s="25">
        <v>0</v>
      </c>
      <c r="K122" s="26">
        <v>1</v>
      </c>
      <c r="L122" s="2">
        <v>4.5999999999999996</v>
      </c>
      <c r="M122" s="17">
        <v>0.45999999999999996</v>
      </c>
      <c r="N122" s="46"/>
      <c r="O122" s="46"/>
      <c r="P122" s="46"/>
      <c r="Q122" s="46"/>
      <c r="R122" s="46"/>
      <c r="S122" s="46"/>
      <c r="T122" s="46"/>
      <c r="U122" s="46"/>
      <c r="V122" s="46"/>
      <c r="W122" s="46"/>
      <c r="X122" s="46"/>
      <c r="Y122" s="46"/>
      <c r="Z122" s="46"/>
      <c r="AA122" s="46"/>
      <c r="AB122" s="46"/>
      <c r="AC122" s="46"/>
      <c r="AD122" s="46"/>
      <c r="AE122" s="46"/>
      <c r="AF122" s="46"/>
      <c r="AG122" s="46"/>
      <c r="AH122" s="46"/>
      <c r="AI122" s="46"/>
      <c r="AJ122" s="46"/>
    </row>
    <row r="123" spans="1:36" ht="15.75" thickBot="1" x14ac:dyDescent="0.3">
      <c r="A123" s="27" t="s">
        <v>22</v>
      </c>
      <c r="B123" s="25">
        <v>20</v>
      </c>
      <c r="C123" s="25">
        <v>13</v>
      </c>
      <c r="D123" s="25">
        <v>21</v>
      </c>
      <c r="E123" s="25">
        <v>25</v>
      </c>
      <c r="F123" s="25">
        <v>20</v>
      </c>
      <c r="G123" s="25">
        <v>24.599999999999998</v>
      </c>
      <c r="H123" s="25">
        <v>16</v>
      </c>
      <c r="I123" s="25">
        <v>23</v>
      </c>
      <c r="J123" s="25">
        <v>12.700000000000001</v>
      </c>
      <c r="K123" s="26">
        <v>18.3</v>
      </c>
      <c r="L123" s="2">
        <v>193.6</v>
      </c>
      <c r="M123" s="17">
        <v>19.36</v>
      </c>
    </row>
    <row r="124" spans="1:36" ht="15.75" thickBot="1" x14ac:dyDescent="0.3">
      <c r="A124" s="27" t="s">
        <v>39</v>
      </c>
      <c r="B124" s="25">
        <v>10.4</v>
      </c>
      <c r="C124" s="25">
        <v>10.4</v>
      </c>
      <c r="D124" s="25">
        <v>3.1</v>
      </c>
      <c r="E124" s="25">
        <v>14</v>
      </c>
      <c r="F124" s="25">
        <v>7.9</v>
      </c>
      <c r="G124" s="25">
        <v>11.9</v>
      </c>
      <c r="H124" s="25">
        <v>12</v>
      </c>
      <c r="I124" s="25">
        <v>5.0999999999999996</v>
      </c>
      <c r="J124" s="25">
        <v>9.4</v>
      </c>
      <c r="K124" s="26">
        <v>5.5</v>
      </c>
      <c r="L124" s="2">
        <v>89.7</v>
      </c>
      <c r="M124" s="17">
        <v>8.9700000000000006</v>
      </c>
    </row>
    <row r="125" spans="1:36" ht="15.75" thickBot="1" x14ac:dyDescent="0.3">
      <c r="A125" s="27" t="s">
        <v>52</v>
      </c>
      <c r="B125" s="25">
        <v>0</v>
      </c>
      <c r="C125" s="25">
        <v>114</v>
      </c>
      <c r="D125" s="25">
        <v>0</v>
      </c>
      <c r="E125" s="25">
        <v>114</v>
      </c>
      <c r="F125" s="25">
        <v>0</v>
      </c>
      <c r="G125" s="25">
        <v>114</v>
      </c>
      <c r="H125" s="25">
        <v>0</v>
      </c>
      <c r="I125" s="25">
        <v>114</v>
      </c>
      <c r="J125" s="25">
        <v>0</v>
      </c>
      <c r="K125" s="26">
        <v>114</v>
      </c>
      <c r="L125" s="2">
        <v>570</v>
      </c>
      <c r="M125" s="17">
        <v>57</v>
      </c>
    </row>
    <row r="126" spans="1:36" s="45" customFormat="1" ht="15.75" thickBot="1" x14ac:dyDescent="0.3">
      <c r="A126" s="27" t="s">
        <v>96</v>
      </c>
      <c r="B126" s="25">
        <v>40.799999999999997</v>
      </c>
      <c r="C126" s="25">
        <v>0</v>
      </c>
      <c r="D126" s="25">
        <v>0</v>
      </c>
      <c r="E126" s="25">
        <v>24.45</v>
      </c>
      <c r="F126" s="25">
        <v>40.799999999999997</v>
      </c>
      <c r="G126" s="25">
        <v>19</v>
      </c>
      <c r="H126" s="25">
        <v>24.45</v>
      </c>
      <c r="I126" s="25">
        <v>0</v>
      </c>
      <c r="J126" s="25">
        <v>40.799999999999997</v>
      </c>
      <c r="K126" s="26">
        <v>0</v>
      </c>
      <c r="L126" s="2">
        <v>190.3</v>
      </c>
      <c r="M126" s="17">
        <v>19.03</v>
      </c>
      <c r="N126" s="46"/>
      <c r="O126" s="46"/>
      <c r="P126" s="46"/>
      <c r="Q126" s="46"/>
      <c r="R126" s="46"/>
      <c r="S126" s="46"/>
      <c r="T126" s="46"/>
      <c r="U126" s="46"/>
      <c r="V126" s="46"/>
      <c r="W126" s="46"/>
      <c r="X126" s="46"/>
      <c r="Y126" s="46"/>
      <c r="Z126" s="46"/>
      <c r="AA126" s="46"/>
      <c r="AB126" s="46"/>
      <c r="AC126" s="46"/>
      <c r="AD126" s="46"/>
      <c r="AE126" s="46"/>
      <c r="AF126" s="46"/>
      <c r="AG126" s="46"/>
      <c r="AH126" s="46"/>
      <c r="AI126" s="46"/>
      <c r="AJ126" s="46"/>
    </row>
    <row r="127" spans="1:36" ht="15.75" thickBot="1" x14ac:dyDescent="0.3">
      <c r="A127" s="147" t="s">
        <v>414</v>
      </c>
      <c r="B127" s="25">
        <v>0</v>
      </c>
      <c r="C127" s="25">
        <v>0</v>
      </c>
      <c r="D127" s="25">
        <v>19.8</v>
      </c>
      <c r="E127" s="25">
        <v>0</v>
      </c>
      <c r="F127" s="25">
        <v>0</v>
      </c>
      <c r="G127" s="25">
        <v>0</v>
      </c>
      <c r="H127" s="25">
        <v>19.8</v>
      </c>
      <c r="I127" s="25">
        <v>0</v>
      </c>
      <c r="J127" s="25">
        <v>0</v>
      </c>
      <c r="K127" s="26">
        <v>19.8</v>
      </c>
      <c r="L127" s="2">
        <v>59.400000000000006</v>
      </c>
      <c r="M127" s="17">
        <v>5.94</v>
      </c>
    </row>
    <row r="128" spans="1:36" ht="15.75" thickBot="1" x14ac:dyDescent="0.3">
      <c r="A128" s="27" t="s">
        <v>165</v>
      </c>
      <c r="B128" s="25">
        <v>0</v>
      </c>
      <c r="C128" s="25">
        <v>3.4</v>
      </c>
      <c r="D128" s="25">
        <v>0</v>
      </c>
      <c r="E128" s="25">
        <v>0</v>
      </c>
      <c r="F128" s="25">
        <v>0</v>
      </c>
      <c r="G128" s="25">
        <v>3.4</v>
      </c>
      <c r="H128" s="25">
        <v>0</v>
      </c>
      <c r="I128" s="25">
        <v>0</v>
      </c>
      <c r="J128" s="25">
        <v>3.4</v>
      </c>
      <c r="K128" s="26">
        <v>0</v>
      </c>
      <c r="L128" s="2">
        <v>10.199999999999999</v>
      </c>
      <c r="M128" s="17">
        <v>1.02</v>
      </c>
    </row>
    <row r="129" spans="1:36" s="45" customFormat="1" ht="15.75" thickBot="1" x14ac:dyDescent="0.3">
      <c r="A129" s="27" t="s">
        <v>337</v>
      </c>
      <c r="B129" s="25">
        <v>0</v>
      </c>
      <c r="C129" s="25">
        <v>0</v>
      </c>
      <c r="D129" s="25">
        <v>0</v>
      </c>
      <c r="E129" s="25">
        <v>0</v>
      </c>
      <c r="F129" s="25">
        <v>0</v>
      </c>
      <c r="G129" s="25">
        <v>0</v>
      </c>
      <c r="H129" s="25">
        <v>0</v>
      </c>
      <c r="I129" s="25">
        <v>0</v>
      </c>
      <c r="J129" s="25">
        <v>0</v>
      </c>
      <c r="K129" s="26">
        <v>0</v>
      </c>
      <c r="L129" s="2">
        <v>0</v>
      </c>
      <c r="M129" s="17">
        <v>0</v>
      </c>
      <c r="N129" s="46"/>
      <c r="O129" s="46"/>
      <c r="P129" s="46"/>
      <c r="Q129" s="46"/>
      <c r="R129" s="46"/>
      <c r="S129" s="46"/>
      <c r="T129" s="46"/>
      <c r="U129" s="46"/>
      <c r="V129" s="46"/>
      <c r="W129" s="46"/>
      <c r="X129" s="46"/>
      <c r="Y129" s="46"/>
      <c r="Z129" s="46"/>
      <c r="AA129" s="46"/>
      <c r="AB129" s="46"/>
      <c r="AC129" s="46"/>
      <c r="AD129" s="46"/>
      <c r="AE129" s="46"/>
      <c r="AF129" s="46"/>
      <c r="AG129" s="46"/>
      <c r="AH129" s="46"/>
      <c r="AI129" s="46"/>
      <c r="AJ129" s="46"/>
    </row>
    <row r="130" spans="1:36" s="45" customFormat="1" ht="15.75" thickBot="1" x14ac:dyDescent="0.3">
      <c r="A130" s="27" t="s">
        <v>32</v>
      </c>
      <c r="B130" s="25">
        <v>125</v>
      </c>
      <c r="C130" s="25">
        <v>0</v>
      </c>
      <c r="D130" s="25">
        <v>125</v>
      </c>
      <c r="E130" s="25">
        <v>0</v>
      </c>
      <c r="F130" s="25">
        <v>125</v>
      </c>
      <c r="G130" s="25">
        <v>0</v>
      </c>
      <c r="H130" s="25">
        <v>125</v>
      </c>
      <c r="I130" s="25">
        <v>0</v>
      </c>
      <c r="J130" s="25">
        <v>125</v>
      </c>
      <c r="K130" s="26">
        <v>0</v>
      </c>
      <c r="L130" s="2">
        <v>625</v>
      </c>
      <c r="M130" s="17">
        <v>62.5</v>
      </c>
      <c r="N130" s="46"/>
      <c r="O130" s="46"/>
      <c r="P130" s="46"/>
      <c r="Q130" s="46"/>
      <c r="R130" s="46"/>
      <c r="S130" s="46"/>
      <c r="T130" s="46"/>
      <c r="U130" s="46"/>
      <c r="V130" s="46"/>
      <c r="W130" s="46"/>
      <c r="X130" s="46"/>
      <c r="Y130" s="46"/>
      <c r="Z130" s="46"/>
      <c r="AA130" s="46"/>
      <c r="AB130" s="46"/>
      <c r="AC130" s="46"/>
      <c r="AD130" s="46"/>
      <c r="AE130" s="46"/>
      <c r="AF130" s="46"/>
      <c r="AG130" s="46"/>
      <c r="AH130" s="46"/>
      <c r="AI130" s="46"/>
      <c r="AJ130" s="46"/>
    </row>
    <row r="131" spans="1:36" s="45" customFormat="1" ht="15.75" thickBot="1" x14ac:dyDescent="0.3">
      <c r="A131" s="27" t="s">
        <v>166</v>
      </c>
      <c r="B131" s="25">
        <v>0</v>
      </c>
      <c r="C131" s="25">
        <v>0</v>
      </c>
      <c r="D131" s="25">
        <v>0</v>
      </c>
      <c r="E131" s="25">
        <v>0</v>
      </c>
      <c r="F131" s="25">
        <v>0</v>
      </c>
      <c r="G131" s="25">
        <v>0</v>
      </c>
      <c r="H131" s="25">
        <v>0</v>
      </c>
      <c r="I131" s="25">
        <v>0</v>
      </c>
      <c r="J131" s="25">
        <v>0</v>
      </c>
      <c r="K131" s="26">
        <v>0</v>
      </c>
      <c r="L131" s="2">
        <v>0</v>
      </c>
      <c r="M131" s="17">
        <v>0</v>
      </c>
      <c r="N131" s="46"/>
      <c r="O131" s="46"/>
      <c r="P131" s="46"/>
      <c r="Q131" s="46"/>
      <c r="R131" s="46"/>
      <c r="S131" s="46"/>
      <c r="T131" s="46"/>
      <c r="U131" s="46"/>
      <c r="V131" s="46"/>
      <c r="W131" s="46"/>
      <c r="X131" s="46"/>
      <c r="Y131" s="46"/>
      <c r="Z131" s="46"/>
      <c r="AA131" s="46"/>
      <c r="AB131" s="46"/>
      <c r="AC131" s="46"/>
      <c r="AD131" s="46"/>
      <c r="AE131" s="46"/>
      <c r="AF131" s="46"/>
      <c r="AG131" s="46"/>
      <c r="AH131" s="46"/>
      <c r="AI131" s="46"/>
      <c r="AJ131" s="46"/>
    </row>
    <row r="132" spans="1:36" s="45" customFormat="1" ht="15.75" thickBot="1" x14ac:dyDescent="0.3">
      <c r="A132" s="27" t="s">
        <v>167</v>
      </c>
      <c r="B132" s="25">
        <v>0</v>
      </c>
      <c r="C132" s="25">
        <v>0</v>
      </c>
      <c r="D132" s="25">
        <v>0</v>
      </c>
      <c r="E132" s="25">
        <v>0</v>
      </c>
      <c r="F132" s="25">
        <v>0</v>
      </c>
      <c r="G132" s="25">
        <v>0</v>
      </c>
      <c r="H132" s="25">
        <v>0</v>
      </c>
      <c r="I132" s="25">
        <v>0</v>
      </c>
      <c r="J132" s="25">
        <v>0</v>
      </c>
      <c r="K132" s="26">
        <v>0</v>
      </c>
      <c r="L132" s="2">
        <v>0</v>
      </c>
      <c r="M132" s="17">
        <v>0</v>
      </c>
      <c r="N132" s="46"/>
      <c r="O132" s="46"/>
      <c r="P132" s="46"/>
      <c r="Q132" s="46"/>
      <c r="R132" s="46"/>
      <c r="S132" s="46"/>
      <c r="T132" s="46"/>
      <c r="U132" s="46"/>
      <c r="V132" s="46"/>
      <c r="W132" s="46"/>
      <c r="X132" s="46"/>
      <c r="Y132" s="46"/>
      <c r="Z132" s="46"/>
      <c r="AA132" s="46"/>
      <c r="AB132" s="46"/>
      <c r="AC132" s="46"/>
      <c r="AD132" s="46"/>
      <c r="AE132" s="46"/>
      <c r="AF132" s="46"/>
      <c r="AG132" s="46"/>
      <c r="AH132" s="46"/>
      <c r="AI132" s="46"/>
      <c r="AJ132" s="46"/>
    </row>
    <row r="133" spans="1:36" ht="15.75" thickBot="1" x14ac:dyDescent="0.3">
      <c r="A133" s="27" t="s">
        <v>168</v>
      </c>
      <c r="B133" s="25">
        <v>4.8</v>
      </c>
      <c r="C133" s="25">
        <v>0</v>
      </c>
      <c r="D133" s="25">
        <v>0</v>
      </c>
      <c r="E133" s="25">
        <v>18.36</v>
      </c>
      <c r="F133" s="25">
        <v>0</v>
      </c>
      <c r="G133" s="25">
        <v>0</v>
      </c>
      <c r="H133" s="25">
        <v>0</v>
      </c>
      <c r="I133" s="25">
        <v>18.36</v>
      </c>
      <c r="J133" s="25">
        <v>0</v>
      </c>
      <c r="K133" s="26">
        <v>0</v>
      </c>
      <c r="L133" s="2">
        <v>41.519999999999996</v>
      </c>
      <c r="M133" s="17">
        <v>4.1519999999999992</v>
      </c>
    </row>
    <row r="134" spans="1:36" ht="15.75" thickBot="1" x14ac:dyDescent="0.3">
      <c r="A134" s="27" t="s">
        <v>108</v>
      </c>
      <c r="B134" s="25">
        <v>0</v>
      </c>
      <c r="C134" s="25">
        <v>0</v>
      </c>
      <c r="D134" s="25">
        <v>0</v>
      </c>
      <c r="E134" s="25">
        <v>0</v>
      </c>
      <c r="F134" s="25">
        <v>0</v>
      </c>
      <c r="G134" s="25">
        <v>0</v>
      </c>
      <c r="H134" s="25">
        <v>0</v>
      </c>
      <c r="I134" s="25">
        <v>0</v>
      </c>
      <c r="J134" s="25">
        <v>0</v>
      </c>
      <c r="K134" s="26">
        <v>0</v>
      </c>
      <c r="L134" s="2">
        <v>0</v>
      </c>
      <c r="M134" s="17">
        <v>0</v>
      </c>
    </row>
    <row r="135" spans="1:36" s="45" customFormat="1" ht="15.75" thickBot="1" x14ac:dyDescent="0.3">
      <c r="A135" s="27" t="s">
        <v>410</v>
      </c>
      <c r="B135" s="25">
        <v>0</v>
      </c>
      <c r="C135" s="25">
        <v>0</v>
      </c>
      <c r="D135" s="25">
        <v>1.8</v>
      </c>
      <c r="E135" s="25">
        <v>0</v>
      </c>
      <c r="F135" s="25">
        <v>0</v>
      </c>
      <c r="G135" s="25">
        <v>0</v>
      </c>
      <c r="H135" s="25">
        <v>1.8</v>
      </c>
      <c r="I135" s="25">
        <v>0</v>
      </c>
      <c r="J135" s="25">
        <v>0</v>
      </c>
      <c r="K135" s="26">
        <v>1.8</v>
      </c>
      <c r="L135" s="2">
        <v>5.4</v>
      </c>
      <c r="M135" s="17">
        <v>0.54</v>
      </c>
      <c r="N135" s="46"/>
      <c r="O135" s="46"/>
      <c r="P135" s="46"/>
      <c r="Q135" s="46"/>
      <c r="R135" s="46"/>
      <c r="S135" s="46"/>
      <c r="T135" s="46"/>
      <c r="U135" s="46"/>
      <c r="V135" s="46"/>
      <c r="W135" s="46"/>
      <c r="X135" s="46"/>
      <c r="Y135" s="46"/>
      <c r="Z135" s="46"/>
      <c r="AA135" s="46"/>
      <c r="AB135" s="46"/>
      <c r="AC135" s="46"/>
      <c r="AD135" s="46"/>
      <c r="AE135" s="46"/>
      <c r="AF135" s="46"/>
      <c r="AG135" s="46"/>
      <c r="AH135" s="46"/>
      <c r="AI135" s="46"/>
      <c r="AJ135" s="46"/>
    </row>
    <row r="136" spans="1:36" ht="15.75" thickBot="1" x14ac:dyDescent="0.3">
      <c r="A136" s="27" t="s">
        <v>18</v>
      </c>
      <c r="B136" s="25">
        <v>334</v>
      </c>
      <c r="C136" s="25">
        <v>233.4</v>
      </c>
      <c r="D136" s="25">
        <v>256.75</v>
      </c>
      <c r="E136" s="25">
        <v>220</v>
      </c>
      <c r="F136" s="25">
        <v>210</v>
      </c>
      <c r="G136" s="25">
        <v>367.5</v>
      </c>
      <c r="H136" s="25">
        <v>190</v>
      </c>
      <c r="I136" s="25">
        <v>250</v>
      </c>
      <c r="J136" s="25">
        <v>228</v>
      </c>
      <c r="K136" s="26">
        <v>286.5</v>
      </c>
      <c r="L136" s="2">
        <v>2576.15</v>
      </c>
      <c r="M136" s="17">
        <v>257.61500000000001</v>
      </c>
    </row>
    <row r="137" spans="1:36" ht="15.75" thickBot="1" x14ac:dyDescent="0.3">
      <c r="A137" s="27" t="s">
        <v>58</v>
      </c>
      <c r="B137" s="25">
        <v>0</v>
      </c>
      <c r="C137" s="25">
        <v>0</v>
      </c>
      <c r="D137" s="25">
        <v>0</v>
      </c>
      <c r="E137" s="25">
        <v>134</v>
      </c>
      <c r="F137" s="25">
        <v>0</v>
      </c>
      <c r="G137" s="25">
        <v>0</v>
      </c>
      <c r="H137" s="25">
        <v>134</v>
      </c>
      <c r="I137" s="25">
        <v>0</v>
      </c>
      <c r="J137" s="25">
        <v>0</v>
      </c>
      <c r="K137" s="26">
        <v>134</v>
      </c>
      <c r="L137" s="2">
        <v>402</v>
      </c>
      <c r="M137" s="17">
        <v>40.200000000000003</v>
      </c>
    </row>
    <row r="138" spans="1:36" s="45" customFormat="1" ht="15.75" thickBot="1" x14ac:dyDescent="0.3">
      <c r="A138" s="27" t="s">
        <v>82</v>
      </c>
      <c r="B138" s="25">
        <v>0</v>
      </c>
      <c r="C138" s="25">
        <v>134</v>
      </c>
      <c r="D138" s="25">
        <v>0</v>
      </c>
      <c r="E138" s="25">
        <v>0</v>
      </c>
      <c r="F138" s="25">
        <v>134</v>
      </c>
      <c r="G138" s="25">
        <v>0</v>
      </c>
      <c r="H138" s="25">
        <v>0</v>
      </c>
      <c r="I138" s="25">
        <v>134</v>
      </c>
      <c r="J138" s="25">
        <v>0</v>
      </c>
      <c r="K138" s="26">
        <v>0</v>
      </c>
      <c r="L138" s="2">
        <v>402</v>
      </c>
      <c r="M138" s="17">
        <v>40.200000000000003</v>
      </c>
      <c r="N138" s="46"/>
      <c r="O138" s="46"/>
      <c r="P138" s="46"/>
      <c r="Q138" s="46"/>
      <c r="R138" s="46"/>
      <c r="S138" s="46"/>
      <c r="T138" s="46"/>
      <c r="U138" s="46"/>
      <c r="V138" s="46"/>
      <c r="W138" s="46"/>
      <c r="X138" s="46"/>
      <c r="Y138" s="46"/>
      <c r="Z138" s="46"/>
      <c r="AA138" s="46"/>
      <c r="AB138" s="46"/>
      <c r="AC138" s="46"/>
      <c r="AD138" s="46"/>
      <c r="AE138" s="46"/>
      <c r="AF138" s="46"/>
      <c r="AG138" s="46"/>
      <c r="AH138" s="46"/>
      <c r="AI138" s="46"/>
      <c r="AJ138" s="46"/>
    </row>
    <row r="139" spans="1:36" s="45" customFormat="1" ht="15.75" thickBot="1" x14ac:dyDescent="0.3">
      <c r="A139" s="27" t="s">
        <v>93</v>
      </c>
      <c r="B139" s="25">
        <v>0</v>
      </c>
      <c r="C139" s="25">
        <v>0</v>
      </c>
      <c r="D139" s="25">
        <v>134</v>
      </c>
      <c r="E139" s="25">
        <v>0</v>
      </c>
      <c r="F139" s="25">
        <v>0</v>
      </c>
      <c r="G139" s="25">
        <v>0</v>
      </c>
      <c r="H139" s="25">
        <v>0</v>
      </c>
      <c r="I139" s="25">
        <v>0</v>
      </c>
      <c r="J139" s="25">
        <v>134</v>
      </c>
      <c r="K139" s="26">
        <v>0</v>
      </c>
      <c r="L139" s="2">
        <v>268</v>
      </c>
      <c r="M139" s="17">
        <v>26.8</v>
      </c>
      <c r="N139" s="46"/>
      <c r="O139" s="46"/>
      <c r="P139" s="46"/>
      <c r="Q139" s="46"/>
      <c r="R139" s="46"/>
      <c r="S139" s="46"/>
      <c r="T139" s="46"/>
      <c r="U139" s="46"/>
      <c r="V139" s="46"/>
      <c r="W139" s="46"/>
      <c r="X139" s="46"/>
      <c r="Y139" s="46"/>
      <c r="Z139" s="46"/>
      <c r="AA139" s="46"/>
      <c r="AB139" s="46"/>
      <c r="AC139" s="46"/>
      <c r="AD139" s="46"/>
      <c r="AE139" s="46"/>
      <c r="AF139" s="46"/>
      <c r="AG139" s="46"/>
      <c r="AH139" s="46"/>
      <c r="AI139" s="46"/>
      <c r="AJ139" s="46"/>
    </row>
    <row r="140" spans="1:36" s="45" customFormat="1" ht="15.75" thickBot="1" x14ac:dyDescent="0.3">
      <c r="A140" s="27" t="s">
        <v>110</v>
      </c>
      <c r="B140" s="25">
        <v>0</v>
      </c>
      <c r="C140" s="25">
        <v>20</v>
      </c>
      <c r="D140" s="25">
        <v>0</v>
      </c>
      <c r="E140" s="25">
        <v>0</v>
      </c>
      <c r="F140" s="25">
        <v>0</v>
      </c>
      <c r="G140" s="25">
        <v>0</v>
      </c>
      <c r="H140" s="25">
        <v>20</v>
      </c>
      <c r="I140" s="25">
        <v>0</v>
      </c>
      <c r="J140" s="25">
        <v>20</v>
      </c>
      <c r="K140" s="26">
        <v>0</v>
      </c>
      <c r="L140" s="2">
        <v>60</v>
      </c>
      <c r="M140" s="17">
        <v>6</v>
      </c>
      <c r="N140" s="46"/>
      <c r="O140" s="46"/>
      <c r="P140" s="46"/>
      <c r="Q140" s="46"/>
      <c r="R140" s="46"/>
      <c r="S140" s="46"/>
      <c r="T140" s="46"/>
      <c r="U140" s="46"/>
      <c r="V140" s="46"/>
      <c r="W140" s="46"/>
      <c r="X140" s="46"/>
      <c r="Y140" s="46"/>
      <c r="Z140" s="46"/>
      <c r="AA140" s="46"/>
      <c r="AB140" s="46"/>
      <c r="AC140" s="46"/>
      <c r="AD140" s="46"/>
      <c r="AE140" s="46"/>
      <c r="AF140" s="46"/>
      <c r="AG140" s="46"/>
      <c r="AH140" s="46"/>
      <c r="AI140" s="46"/>
      <c r="AJ140" s="46"/>
    </row>
    <row r="141" spans="1:36" s="45" customFormat="1" ht="15.75" thickBot="1" x14ac:dyDescent="0.3">
      <c r="A141" s="27" t="s">
        <v>41</v>
      </c>
      <c r="B141" s="25">
        <v>6</v>
      </c>
      <c r="C141" s="25">
        <v>20.28</v>
      </c>
      <c r="D141" s="25">
        <v>0</v>
      </c>
      <c r="E141" s="25">
        <v>6</v>
      </c>
      <c r="F141" s="25">
        <v>6</v>
      </c>
      <c r="G141" s="25">
        <v>14</v>
      </c>
      <c r="H141" s="25">
        <v>12</v>
      </c>
      <c r="I141" s="25">
        <v>10</v>
      </c>
      <c r="J141" s="25">
        <v>12.9</v>
      </c>
      <c r="K141" s="26">
        <v>15.5</v>
      </c>
      <c r="L141" s="2">
        <v>102.68</v>
      </c>
      <c r="M141" s="17">
        <v>10.268000000000001</v>
      </c>
      <c r="N141" s="46"/>
      <c r="O141" s="46"/>
      <c r="P141" s="46"/>
      <c r="Q141" s="46"/>
      <c r="R141" s="46"/>
      <c r="S141" s="46"/>
      <c r="T141" s="46"/>
      <c r="U141" s="46"/>
      <c r="V141" s="46"/>
      <c r="W141" s="46"/>
      <c r="X141" s="46"/>
      <c r="Y141" s="46"/>
      <c r="Z141" s="46"/>
      <c r="AA141" s="46"/>
      <c r="AB141" s="46"/>
      <c r="AC141" s="46"/>
      <c r="AD141" s="46"/>
      <c r="AE141" s="46"/>
      <c r="AF141" s="46"/>
      <c r="AG141" s="46"/>
      <c r="AH141" s="46"/>
      <c r="AI141" s="46"/>
      <c r="AJ141" s="46"/>
    </row>
    <row r="142" spans="1:36" ht="15.75" thickBot="1" x14ac:dyDescent="0.3">
      <c r="A142" s="27" t="s">
        <v>83</v>
      </c>
      <c r="B142" s="25">
        <v>0</v>
      </c>
      <c r="C142" s="25">
        <v>109.28</v>
      </c>
      <c r="D142" s="25">
        <v>0</v>
      </c>
      <c r="E142" s="25">
        <v>85</v>
      </c>
      <c r="F142" s="25">
        <v>0</v>
      </c>
      <c r="G142" s="25">
        <v>0</v>
      </c>
      <c r="H142" s="25">
        <v>140</v>
      </c>
      <c r="I142" s="25">
        <v>0</v>
      </c>
      <c r="J142" s="25">
        <v>98.8</v>
      </c>
      <c r="K142" s="26">
        <v>0</v>
      </c>
      <c r="L142" s="2">
        <v>433.08</v>
      </c>
      <c r="M142" s="17">
        <v>43.308</v>
      </c>
    </row>
    <row r="143" spans="1:36" s="45" customFormat="1" ht="15.75" thickBot="1" x14ac:dyDescent="0.3">
      <c r="A143" s="27" t="s">
        <v>42</v>
      </c>
      <c r="B143" s="25">
        <v>0</v>
      </c>
      <c r="C143" s="25">
        <v>74</v>
      </c>
      <c r="D143" s="25">
        <v>0</v>
      </c>
      <c r="E143" s="25">
        <v>52</v>
      </c>
      <c r="F143" s="25">
        <v>0</v>
      </c>
      <c r="G143" s="25">
        <v>0</v>
      </c>
      <c r="H143" s="25">
        <v>52</v>
      </c>
      <c r="I143" s="25">
        <v>0</v>
      </c>
      <c r="J143" s="25">
        <v>0</v>
      </c>
      <c r="K143" s="26">
        <v>0</v>
      </c>
      <c r="L143" s="2">
        <v>178</v>
      </c>
      <c r="M143" s="17">
        <v>17.8</v>
      </c>
      <c r="N143" s="46"/>
      <c r="O143" s="46"/>
      <c r="P143" s="46"/>
      <c r="Q143" s="46"/>
      <c r="R143" s="46"/>
      <c r="S143" s="46"/>
      <c r="T143" s="46"/>
      <c r="U143" s="46"/>
      <c r="V143" s="46"/>
      <c r="W143" s="46"/>
      <c r="X143" s="46"/>
      <c r="Y143" s="46"/>
      <c r="Z143" s="46"/>
      <c r="AA143" s="46"/>
      <c r="AB143" s="46"/>
      <c r="AC143" s="46"/>
      <c r="AD143" s="46"/>
      <c r="AE143" s="46"/>
      <c r="AF143" s="46"/>
      <c r="AG143" s="46"/>
      <c r="AH143" s="46"/>
      <c r="AI143" s="46"/>
      <c r="AJ143" s="46"/>
    </row>
    <row r="144" spans="1:36" s="45" customFormat="1" ht="15.75" thickBot="1" x14ac:dyDescent="0.3">
      <c r="A144" s="27" t="s">
        <v>169</v>
      </c>
      <c r="B144" s="25">
        <v>51.9</v>
      </c>
      <c r="C144" s="25">
        <v>0</v>
      </c>
      <c r="D144" s="25">
        <v>47.1</v>
      </c>
      <c r="E144" s="25">
        <v>0</v>
      </c>
      <c r="F144" s="25">
        <v>0</v>
      </c>
      <c r="G144" s="25">
        <v>41.7</v>
      </c>
      <c r="H144" s="25">
        <v>0</v>
      </c>
      <c r="I144" s="25">
        <v>58</v>
      </c>
      <c r="J144" s="25">
        <v>53.2</v>
      </c>
      <c r="K144" s="26">
        <v>52</v>
      </c>
      <c r="L144" s="2">
        <v>303.89999999999998</v>
      </c>
      <c r="M144" s="17">
        <v>30.389999999999997</v>
      </c>
      <c r="N144" s="46"/>
      <c r="O144" s="46"/>
      <c r="P144" s="46"/>
      <c r="Q144" s="46"/>
      <c r="R144" s="46"/>
      <c r="S144" s="46"/>
      <c r="T144" s="46"/>
      <c r="U144" s="46"/>
      <c r="V144" s="46"/>
      <c r="W144" s="46"/>
      <c r="X144" s="46"/>
      <c r="Y144" s="46"/>
      <c r="Z144" s="46"/>
      <c r="AA144" s="46"/>
      <c r="AB144" s="46"/>
      <c r="AC144" s="46"/>
      <c r="AD144" s="46"/>
      <c r="AE144" s="46"/>
      <c r="AF144" s="46"/>
      <c r="AG144" s="46"/>
      <c r="AH144" s="46"/>
      <c r="AI144" s="46"/>
      <c r="AJ144" s="46"/>
    </row>
    <row r="145" spans="1:36" ht="15.75" thickBot="1" x14ac:dyDescent="0.3">
      <c r="A145" s="27" t="s">
        <v>92</v>
      </c>
      <c r="B145" s="25">
        <v>33.85</v>
      </c>
      <c r="C145" s="25">
        <v>0</v>
      </c>
      <c r="D145" s="25">
        <v>0</v>
      </c>
      <c r="E145" s="25">
        <v>0</v>
      </c>
      <c r="F145" s="25">
        <v>113.85</v>
      </c>
      <c r="G145" s="25">
        <v>81.58</v>
      </c>
      <c r="H145" s="25">
        <v>0</v>
      </c>
      <c r="I145" s="25">
        <v>33.85</v>
      </c>
      <c r="J145" s="25">
        <v>0</v>
      </c>
      <c r="K145" s="26">
        <v>33.85</v>
      </c>
      <c r="L145" s="2">
        <v>296.98</v>
      </c>
      <c r="M145" s="17">
        <v>29.698</v>
      </c>
    </row>
    <row r="146" spans="1:36" ht="15.75" thickBot="1" x14ac:dyDescent="0.3">
      <c r="A146" s="27" t="s">
        <v>199</v>
      </c>
      <c r="B146" s="25">
        <v>0</v>
      </c>
      <c r="C146" s="25">
        <v>0</v>
      </c>
      <c r="D146" s="25">
        <v>0</v>
      </c>
      <c r="E146" s="25">
        <v>0</v>
      </c>
      <c r="F146" s="25">
        <v>0</v>
      </c>
      <c r="G146" s="25">
        <v>0</v>
      </c>
      <c r="H146" s="25">
        <v>0</v>
      </c>
      <c r="I146" s="25">
        <v>0</v>
      </c>
      <c r="J146" s="25">
        <v>0</v>
      </c>
      <c r="K146" s="26">
        <v>0</v>
      </c>
      <c r="L146" s="2">
        <v>0</v>
      </c>
      <c r="M146" s="17">
        <v>0</v>
      </c>
    </row>
    <row r="147" spans="1:36" ht="15.75" thickBot="1" x14ac:dyDescent="0.3">
      <c r="A147" s="27" t="s">
        <v>202</v>
      </c>
      <c r="B147" s="25">
        <v>0</v>
      </c>
      <c r="C147" s="25">
        <v>0</v>
      </c>
      <c r="D147" s="25">
        <v>0</v>
      </c>
      <c r="E147" s="25">
        <v>0</v>
      </c>
      <c r="F147" s="25">
        <v>0</v>
      </c>
      <c r="G147" s="25">
        <v>0</v>
      </c>
      <c r="H147" s="25">
        <v>0</v>
      </c>
      <c r="I147" s="25">
        <v>0</v>
      </c>
      <c r="J147" s="25">
        <v>0</v>
      </c>
      <c r="K147" s="26">
        <v>0</v>
      </c>
      <c r="L147" s="2">
        <v>0</v>
      </c>
      <c r="M147" s="17">
        <v>0</v>
      </c>
    </row>
    <row r="148" spans="1:36" s="45" customFormat="1" ht="15.75" thickBot="1" x14ac:dyDescent="0.3">
      <c r="A148" s="27" t="s">
        <v>75</v>
      </c>
      <c r="B148" s="25">
        <v>0</v>
      </c>
      <c r="C148" s="25">
        <v>7.14</v>
      </c>
      <c r="D148" s="25">
        <v>17.850000000000001</v>
      </c>
      <c r="E148" s="25">
        <v>7.14</v>
      </c>
      <c r="F148" s="25">
        <v>0</v>
      </c>
      <c r="G148" s="25">
        <v>7.14</v>
      </c>
      <c r="H148" s="25">
        <v>0</v>
      </c>
      <c r="I148" s="25">
        <v>7.14</v>
      </c>
      <c r="J148" s="25">
        <v>0</v>
      </c>
      <c r="K148" s="26">
        <v>7.14</v>
      </c>
      <c r="L148" s="2">
        <v>53.550000000000004</v>
      </c>
      <c r="M148" s="17">
        <v>5.3550000000000004</v>
      </c>
      <c r="N148" s="46"/>
      <c r="O148" s="46"/>
      <c r="P148" s="46"/>
      <c r="Q148" s="46"/>
      <c r="R148" s="46"/>
      <c r="S148" s="46"/>
      <c r="T148" s="46"/>
      <c r="U148" s="46"/>
      <c r="V148" s="46"/>
      <c r="W148" s="46"/>
      <c r="X148" s="46"/>
      <c r="Y148" s="46"/>
      <c r="Z148" s="46"/>
      <c r="AA148" s="46"/>
      <c r="AB148" s="46"/>
      <c r="AC148" s="46"/>
      <c r="AD148" s="46"/>
      <c r="AE148" s="46"/>
      <c r="AF148" s="46"/>
      <c r="AG148" s="46"/>
      <c r="AH148" s="46"/>
      <c r="AI148" s="46"/>
      <c r="AJ148" s="46"/>
    </row>
    <row r="149" spans="1:36" s="45" customFormat="1" ht="15.75" thickBot="1" x14ac:dyDescent="0.3">
      <c r="A149" s="27" t="s">
        <v>123</v>
      </c>
      <c r="B149" s="25">
        <v>72.37</v>
      </c>
      <c r="C149" s="25">
        <v>0</v>
      </c>
      <c r="D149" s="25">
        <v>73.7</v>
      </c>
      <c r="E149" s="25">
        <v>0</v>
      </c>
      <c r="F149" s="25">
        <v>57.56</v>
      </c>
      <c r="G149" s="25">
        <v>83.9</v>
      </c>
      <c r="H149" s="25">
        <v>0</v>
      </c>
      <c r="I149" s="25">
        <v>0</v>
      </c>
      <c r="J149" s="25">
        <v>38.159999999999997</v>
      </c>
      <c r="K149" s="26">
        <v>69.08</v>
      </c>
      <c r="L149" s="2">
        <v>394.76999999999992</v>
      </c>
      <c r="M149" s="17">
        <v>39.47699999999999</v>
      </c>
      <c r="N149" s="46"/>
      <c r="O149" s="46"/>
      <c r="P149" s="46"/>
      <c r="Q149" s="46"/>
      <c r="R149" s="46"/>
      <c r="S149" s="46"/>
      <c r="T149" s="46"/>
      <c r="U149" s="46"/>
      <c r="V149" s="46"/>
      <c r="W149" s="46"/>
      <c r="X149" s="46"/>
      <c r="Y149" s="46"/>
      <c r="Z149" s="46"/>
      <c r="AA149" s="46"/>
      <c r="AB149" s="46"/>
      <c r="AC149" s="46"/>
      <c r="AD149" s="46"/>
      <c r="AE149" s="46"/>
      <c r="AF149" s="46"/>
      <c r="AG149" s="46"/>
      <c r="AH149" s="46"/>
      <c r="AI149" s="46"/>
      <c r="AJ149" s="46"/>
    </row>
    <row r="150" spans="1:36" s="45" customFormat="1" ht="15.75" thickBot="1" x14ac:dyDescent="0.3">
      <c r="A150" s="27" t="s">
        <v>25</v>
      </c>
      <c r="B150" s="25">
        <v>0</v>
      </c>
      <c r="C150" s="25">
        <v>0</v>
      </c>
      <c r="D150" s="25">
        <v>0</v>
      </c>
      <c r="E150" s="25">
        <v>2.5</v>
      </c>
      <c r="F150" s="25">
        <v>0</v>
      </c>
      <c r="G150" s="25">
        <v>0</v>
      </c>
      <c r="H150" s="25">
        <v>2.5</v>
      </c>
      <c r="I150" s="25">
        <v>0</v>
      </c>
      <c r="J150" s="25">
        <v>0</v>
      </c>
      <c r="K150" s="26">
        <v>2.5</v>
      </c>
      <c r="L150" s="2">
        <v>7.5</v>
      </c>
      <c r="M150" s="17">
        <v>0.75</v>
      </c>
      <c r="N150" s="46"/>
      <c r="O150" s="46"/>
      <c r="P150" s="46"/>
      <c r="Q150" s="46"/>
      <c r="R150" s="46"/>
      <c r="S150" s="46"/>
      <c r="T150" s="46"/>
      <c r="U150" s="46"/>
      <c r="V150" s="46"/>
      <c r="W150" s="46"/>
      <c r="X150" s="46"/>
      <c r="Y150" s="46"/>
      <c r="Z150" s="46"/>
      <c r="AA150" s="46"/>
      <c r="AB150" s="46"/>
      <c r="AC150" s="46"/>
      <c r="AD150" s="46"/>
      <c r="AE150" s="46"/>
      <c r="AF150" s="46"/>
      <c r="AG150" s="46"/>
      <c r="AH150" s="46"/>
      <c r="AI150" s="46"/>
      <c r="AJ150" s="46"/>
    </row>
    <row r="151" spans="1:36" s="45" customFormat="1" ht="15.75" thickBot="1" x14ac:dyDescent="0.3">
      <c r="A151" s="27" t="s">
        <v>72</v>
      </c>
      <c r="B151" s="25">
        <v>0</v>
      </c>
      <c r="C151" s="25">
        <v>2</v>
      </c>
      <c r="D151" s="25">
        <v>0</v>
      </c>
      <c r="E151" s="25">
        <v>0</v>
      </c>
      <c r="F151" s="25">
        <v>2</v>
      </c>
      <c r="G151" s="25">
        <v>0</v>
      </c>
      <c r="H151" s="25">
        <v>0</v>
      </c>
      <c r="I151" s="25">
        <v>2</v>
      </c>
      <c r="J151" s="25">
        <v>0</v>
      </c>
      <c r="K151" s="26">
        <v>0</v>
      </c>
      <c r="L151" s="2">
        <v>6</v>
      </c>
      <c r="M151" s="17">
        <v>0.6</v>
      </c>
      <c r="N151" s="46"/>
      <c r="O151" s="46"/>
      <c r="P151" s="46"/>
      <c r="Q151" s="46"/>
      <c r="R151" s="46"/>
      <c r="S151" s="46"/>
      <c r="T151" s="46"/>
      <c r="U151" s="46"/>
      <c r="V151" s="46"/>
      <c r="W151" s="46"/>
      <c r="X151" s="46"/>
      <c r="Y151" s="46"/>
      <c r="Z151" s="46"/>
      <c r="AA151" s="46"/>
      <c r="AB151" s="46"/>
      <c r="AC151" s="46"/>
      <c r="AD151" s="46"/>
      <c r="AE151" s="46"/>
      <c r="AF151" s="46"/>
      <c r="AG151" s="46"/>
      <c r="AH151" s="46"/>
      <c r="AI151" s="46"/>
      <c r="AJ151" s="46"/>
    </row>
    <row r="152" spans="1:36" s="45" customFormat="1" ht="15.75" thickBot="1" x14ac:dyDescent="0.3">
      <c r="A152" s="27" t="s">
        <v>81</v>
      </c>
      <c r="B152" s="25">
        <v>0</v>
      </c>
      <c r="C152" s="25">
        <v>40</v>
      </c>
      <c r="D152" s="25">
        <v>0</v>
      </c>
      <c r="E152" s="25">
        <v>30</v>
      </c>
      <c r="F152" s="25">
        <v>20</v>
      </c>
      <c r="G152" s="25">
        <v>0</v>
      </c>
      <c r="H152" s="25">
        <v>40</v>
      </c>
      <c r="I152" s="25">
        <v>0</v>
      </c>
      <c r="J152" s="25">
        <v>30</v>
      </c>
      <c r="K152" s="26">
        <v>20</v>
      </c>
      <c r="L152" s="2">
        <v>180</v>
      </c>
      <c r="M152" s="17">
        <v>18</v>
      </c>
      <c r="N152" s="46"/>
      <c r="O152" s="46"/>
      <c r="P152" s="46"/>
      <c r="Q152" s="46"/>
      <c r="R152" s="46"/>
      <c r="S152" s="46"/>
      <c r="T152" s="46"/>
      <c r="U152" s="46"/>
      <c r="V152" s="46"/>
      <c r="W152" s="46"/>
      <c r="X152" s="46"/>
      <c r="Y152" s="46"/>
      <c r="Z152" s="46"/>
      <c r="AA152" s="46"/>
      <c r="AB152" s="46"/>
      <c r="AC152" s="46"/>
      <c r="AD152" s="46"/>
      <c r="AE152" s="46"/>
      <c r="AF152" s="46"/>
      <c r="AG152" s="46"/>
      <c r="AH152" s="46"/>
      <c r="AI152" s="46"/>
      <c r="AJ152" s="46"/>
    </row>
    <row r="153" spans="1:36" ht="15.75" thickBot="1" x14ac:dyDescent="0.3">
      <c r="A153" s="27" t="s">
        <v>222</v>
      </c>
      <c r="B153" s="25">
        <v>0</v>
      </c>
      <c r="C153" s="25">
        <v>0</v>
      </c>
      <c r="D153" s="25">
        <v>0</v>
      </c>
      <c r="E153" s="25">
        <v>0</v>
      </c>
      <c r="F153" s="25">
        <v>0</v>
      </c>
      <c r="G153" s="25">
        <v>0</v>
      </c>
      <c r="H153" s="25">
        <v>0</v>
      </c>
      <c r="I153" s="25">
        <v>0</v>
      </c>
      <c r="J153" s="25">
        <v>0</v>
      </c>
      <c r="K153" s="26">
        <v>0</v>
      </c>
      <c r="L153" s="2">
        <v>0</v>
      </c>
      <c r="M153" s="17">
        <v>0</v>
      </c>
    </row>
    <row r="154" spans="1:36" ht="15.75" thickBot="1" x14ac:dyDescent="0.3">
      <c r="A154" s="27" t="s">
        <v>21</v>
      </c>
      <c r="B154" s="25">
        <v>5.2</v>
      </c>
      <c r="C154" s="25">
        <v>3.75</v>
      </c>
      <c r="D154" s="25">
        <v>4.0400000000000009</v>
      </c>
      <c r="E154" s="25">
        <v>5.0999999999999996</v>
      </c>
      <c r="F154" s="25">
        <v>5.8999999999999995</v>
      </c>
      <c r="G154" s="25">
        <v>5.6</v>
      </c>
      <c r="H154" s="25">
        <v>4.9000000000000004</v>
      </c>
      <c r="I154" s="25">
        <v>6</v>
      </c>
      <c r="J154" s="25">
        <v>4.3999999999999995</v>
      </c>
      <c r="K154" s="26">
        <v>5.4</v>
      </c>
      <c r="L154" s="2">
        <v>50.289999999999992</v>
      </c>
      <c r="M154" s="17">
        <v>5.028999999999999</v>
      </c>
    </row>
    <row r="155" spans="1:36" ht="15.75" thickBot="1" x14ac:dyDescent="0.3">
      <c r="A155" s="27" t="s">
        <v>171</v>
      </c>
      <c r="B155" s="25">
        <v>0</v>
      </c>
      <c r="C155" s="25">
        <v>0</v>
      </c>
      <c r="D155" s="25">
        <v>0</v>
      </c>
      <c r="E155" s="25">
        <v>0</v>
      </c>
      <c r="F155" s="25">
        <v>0</v>
      </c>
      <c r="G155" s="25">
        <v>0</v>
      </c>
      <c r="H155" s="25">
        <v>0</v>
      </c>
      <c r="I155" s="25">
        <v>0</v>
      </c>
      <c r="J155" s="25">
        <v>0</v>
      </c>
      <c r="K155" s="26">
        <v>0</v>
      </c>
      <c r="L155" s="2">
        <v>0</v>
      </c>
      <c r="M155" s="17">
        <v>0</v>
      </c>
    </row>
    <row r="156" spans="1:36" ht="15.75" thickBot="1" x14ac:dyDescent="0.3">
      <c r="A156" s="27" t="s">
        <v>109</v>
      </c>
      <c r="B156" s="25">
        <v>12.3</v>
      </c>
      <c r="C156" s="25">
        <v>0</v>
      </c>
      <c r="D156" s="25">
        <v>0</v>
      </c>
      <c r="E156" s="25">
        <v>0</v>
      </c>
      <c r="F156" s="25">
        <v>7</v>
      </c>
      <c r="G156" s="25">
        <v>5.8</v>
      </c>
      <c r="H156" s="25">
        <v>6</v>
      </c>
      <c r="I156" s="25">
        <v>2</v>
      </c>
      <c r="J156" s="25">
        <v>0</v>
      </c>
      <c r="K156" s="26">
        <v>5</v>
      </c>
      <c r="L156" s="2">
        <v>38.1</v>
      </c>
      <c r="M156" s="17">
        <v>3.81</v>
      </c>
    </row>
    <row r="157" spans="1:36" s="68" customFormat="1" ht="15.75" thickBot="1" x14ac:dyDescent="0.3">
      <c r="A157" s="76" t="s">
        <v>173</v>
      </c>
      <c r="B157" s="66">
        <v>57.7</v>
      </c>
      <c r="C157" s="66">
        <v>69.900000000000006</v>
      </c>
      <c r="D157" s="66">
        <v>25</v>
      </c>
      <c r="E157" s="66">
        <v>11</v>
      </c>
      <c r="F157" s="66">
        <v>53.95</v>
      </c>
      <c r="G157" s="66">
        <v>33</v>
      </c>
      <c r="H157" s="66">
        <v>90.3</v>
      </c>
      <c r="I157" s="66">
        <v>33</v>
      </c>
      <c r="J157" s="66">
        <v>26</v>
      </c>
      <c r="K157" s="66">
        <v>33.75</v>
      </c>
      <c r="L157" s="2">
        <v>433.6</v>
      </c>
      <c r="M157" s="17">
        <v>43.36</v>
      </c>
      <c r="N157" s="46"/>
      <c r="O157" s="46"/>
      <c r="P157" s="46"/>
      <c r="Q157" s="46"/>
      <c r="R157" s="46"/>
      <c r="S157" s="46"/>
      <c r="T157" s="46"/>
      <c r="U157" s="46"/>
      <c r="V157" s="46"/>
      <c r="W157" s="46"/>
      <c r="X157" s="46"/>
      <c r="Y157" s="46"/>
      <c r="Z157" s="46"/>
      <c r="AA157" s="46"/>
      <c r="AB157" s="46"/>
      <c r="AC157" s="46"/>
      <c r="AD157" s="46"/>
      <c r="AE157" s="46"/>
      <c r="AF157" s="46"/>
      <c r="AG157" s="46"/>
      <c r="AH157" s="46"/>
      <c r="AI157" s="46"/>
      <c r="AJ157" s="46"/>
    </row>
    <row r="158" spans="1:36" s="68" customFormat="1" ht="15.75" thickBot="1" x14ac:dyDescent="0.3">
      <c r="A158" s="76" t="s">
        <v>174</v>
      </c>
      <c r="B158" s="66">
        <v>179.44</v>
      </c>
      <c r="C158" s="66">
        <v>242.57</v>
      </c>
      <c r="D158" s="66">
        <v>84.259999999999991</v>
      </c>
      <c r="E158" s="66">
        <v>190.2</v>
      </c>
      <c r="F158" s="66">
        <v>367.63</v>
      </c>
      <c r="G158" s="66">
        <v>210.13</v>
      </c>
      <c r="H158" s="66">
        <v>194.62</v>
      </c>
      <c r="I158" s="66">
        <v>182.3</v>
      </c>
      <c r="J158" s="66">
        <v>234.54000000000002</v>
      </c>
      <c r="K158" s="66">
        <v>223.37</v>
      </c>
      <c r="L158" s="2">
        <v>2109.06</v>
      </c>
      <c r="M158" s="17">
        <v>210.90600000000001</v>
      </c>
      <c r="N158" s="46"/>
      <c r="O158" s="46"/>
      <c r="P158" s="46"/>
      <c r="Q158" s="46"/>
      <c r="R158" s="46"/>
      <c r="S158" s="46"/>
      <c r="T158" s="46"/>
      <c r="U158" s="46"/>
      <c r="V158" s="46"/>
      <c r="W158" s="46"/>
      <c r="X158" s="46"/>
      <c r="Y158" s="46"/>
      <c r="Z158" s="46"/>
      <c r="AA158" s="46"/>
      <c r="AB158" s="46"/>
      <c r="AC158" s="46"/>
      <c r="AD158" s="46"/>
      <c r="AE158" s="46"/>
      <c r="AF158" s="46"/>
      <c r="AG158" s="46"/>
      <c r="AH158" s="46"/>
      <c r="AI158" s="46"/>
      <c r="AJ158" s="46"/>
    </row>
    <row r="159" spans="1:36" s="68" customFormat="1" ht="15.75" thickBot="1" x14ac:dyDescent="0.3">
      <c r="A159" s="76" t="s">
        <v>175</v>
      </c>
      <c r="B159" s="66">
        <v>40.799999999999997</v>
      </c>
      <c r="C159" s="66">
        <v>117.4</v>
      </c>
      <c r="D159" s="66">
        <v>19.8</v>
      </c>
      <c r="E159" s="66">
        <v>138.44999999999999</v>
      </c>
      <c r="F159" s="66">
        <v>40.799999999999997</v>
      </c>
      <c r="G159" s="66">
        <v>136.4</v>
      </c>
      <c r="H159" s="66">
        <v>44.25</v>
      </c>
      <c r="I159" s="66">
        <v>114</v>
      </c>
      <c r="J159" s="66">
        <v>44.199999999999996</v>
      </c>
      <c r="K159" s="66">
        <v>133.80000000000001</v>
      </c>
      <c r="L159" s="2">
        <v>829.90000000000009</v>
      </c>
      <c r="M159" s="17">
        <v>82.990000000000009</v>
      </c>
      <c r="N159" s="46"/>
      <c r="O159" s="46"/>
      <c r="P159" s="46"/>
      <c r="Q159" s="46"/>
      <c r="R159" s="46"/>
      <c r="S159" s="46"/>
      <c r="T159" s="46"/>
      <c r="U159" s="46"/>
      <c r="V159" s="46"/>
      <c r="W159" s="46"/>
      <c r="X159" s="46"/>
      <c r="Y159" s="46"/>
      <c r="Z159" s="46"/>
      <c r="AA159" s="46"/>
      <c r="AB159" s="46"/>
      <c r="AC159" s="46"/>
      <c r="AD159" s="46"/>
      <c r="AE159" s="46"/>
      <c r="AF159" s="46"/>
      <c r="AG159" s="46"/>
      <c r="AH159" s="46"/>
      <c r="AI159" s="46"/>
      <c r="AJ159" s="46"/>
    </row>
    <row r="160" spans="1:36" s="68" customFormat="1" ht="15.75" thickBot="1" x14ac:dyDescent="0.3">
      <c r="A160" s="76" t="s">
        <v>176</v>
      </c>
      <c r="B160" s="66">
        <v>4.8</v>
      </c>
      <c r="C160" s="66">
        <v>0</v>
      </c>
      <c r="D160" s="66">
        <v>0</v>
      </c>
      <c r="E160" s="66">
        <v>18.36</v>
      </c>
      <c r="F160" s="66">
        <v>0</v>
      </c>
      <c r="G160" s="66">
        <v>0</v>
      </c>
      <c r="H160" s="66">
        <v>0</v>
      </c>
      <c r="I160" s="66">
        <v>18.36</v>
      </c>
      <c r="J160" s="66">
        <v>0</v>
      </c>
      <c r="K160" s="66">
        <v>0</v>
      </c>
      <c r="L160" s="2">
        <v>41.519999999999996</v>
      </c>
      <c r="M160" s="17">
        <v>4.1519999999999992</v>
      </c>
      <c r="N160" s="46"/>
      <c r="O160" s="46"/>
      <c r="P160" s="46"/>
      <c r="Q160" s="46"/>
      <c r="R160" s="46"/>
      <c r="S160" s="46"/>
      <c r="T160" s="46"/>
      <c r="U160" s="46"/>
      <c r="V160" s="46"/>
      <c r="W160" s="46"/>
      <c r="X160" s="46"/>
      <c r="Y160" s="46"/>
      <c r="Z160" s="46"/>
      <c r="AA160" s="46"/>
      <c r="AB160" s="46"/>
      <c r="AC160" s="46"/>
      <c r="AD160" s="46"/>
      <c r="AE160" s="46"/>
      <c r="AF160" s="46"/>
      <c r="AG160" s="46"/>
      <c r="AH160" s="46"/>
      <c r="AI160" s="46"/>
      <c r="AJ160" s="46"/>
    </row>
    <row r="161" spans="1:36" s="68" customFormat="1" ht="15.75" thickBot="1" x14ac:dyDescent="0.3">
      <c r="A161" s="76" t="s">
        <v>177</v>
      </c>
      <c r="B161" s="66">
        <v>334</v>
      </c>
      <c r="C161" s="66">
        <v>387.4</v>
      </c>
      <c r="D161" s="66">
        <v>390.75</v>
      </c>
      <c r="E161" s="66">
        <v>354</v>
      </c>
      <c r="F161" s="66">
        <v>344</v>
      </c>
      <c r="G161" s="66">
        <v>367.5</v>
      </c>
      <c r="H161" s="66">
        <v>344</v>
      </c>
      <c r="I161" s="66">
        <v>384</v>
      </c>
      <c r="J161" s="66">
        <v>382</v>
      </c>
      <c r="K161" s="66">
        <v>420.5</v>
      </c>
      <c r="L161" s="2">
        <v>3708.15</v>
      </c>
      <c r="M161" s="17">
        <v>370.815</v>
      </c>
      <c r="N161" s="46"/>
      <c r="O161" s="46"/>
      <c r="P161" s="46"/>
      <c r="Q161" s="46"/>
      <c r="R161" s="46"/>
      <c r="S161" s="46"/>
      <c r="T161" s="46"/>
      <c r="U161" s="46"/>
      <c r="V161" s="46"/>
      <c r="W161" s="46"/>
      <c r="X161" s="46"/>
      <c r="Y161" s="46"/>
      <c r="Z161" s="46"/>
      <c r="AA161" s="46"/>
      <c r="AB161" s="46"/>
      <c r="AC161" s="46"/>
      <c r="AD161" s="46"/>
      <c r="AE161" s="46"/>
      <c r="AF161" s="46"/>
      <c r="AG161" s="46"/>
      <c r="AH161" s="46"/>
      <c r="AI161" s="46"/>
      <c r="AJ161" s="46"/>
    </row>
    <row r="162" spans="1:36" s="68" customFormat="1" ht="15.75" thickBot="1" x14ac:dyDescent="0.3">
      <c r="A162" s="77" t="s">
        <v>207</v>
      </c>
      <c r="B162" s="66">
        <v>33.85</v>
      </c>
      <c r="C162" s="66">
        <v>0</v>
      </c>
      <c r="D162" s="66">
        <v>0</v>
      </c>
      <c r="E162" s="66">
        <v>0</v>
      </c>
      <c r="F162" s="66">
        <v>113.85</v>
      </c>
      <c r="G162" s="66">
        <v>81.58</v>
      </c>
      <c r="H162" s="66">
        <v>0</v>
      </c>
      <c r="I162" s="66">
        <v>33.85</v>
      </c>
      <c r="J162" s="66">
        <v>0</v>
      </c>
      <c r="K162" s="66">
        <v>33.85</v>
      </c>
      <c r="L162" s="2">
        <v>296.98</v>
      </c>
      <c r="M162" s="17">
        <v>29.698</v>
      </c>
      <c r="N162" s="46"/>
      <c r="O162" s="46"/>
      <c r="P162" s="46"/>
      <c r="Q162" s="46"/>
      <c r="R162" s="46"/>
      <c r="S162" s="46"/>
      <c r="T162" s="46"/>
      <c r="U162" s="46"/>
      <c r="V162" s="46"/>
      <c r="W162" s="46"/>
      <c r="X162" s="46"/>
      <c r="Y162" s="46"/>
      <c r="Z162" s="46"/>
      <c r="AA162" s="46"/>
      <c r="AB162" s="46"/>
      <c r="AC162" s="46"/>
      <c r="AD162" s="46"/>
      <c r="AE162" s="46"/>
      <c r="AF162" s="46"/>
      <c r="AG162" s="46"/>
      <c r="AH162" s="46"/>
      <c r="AI162" s="46"/>
      <c r="AJ162" s="46"/>
    </row>
    <row r="163" spans="1:36" s="68" customFormat="1" ht="15.75" thickBot="1" x14ac:dyDescent="0.3">
      <c r="A163" s="77" t="s">
        <v>42</v>
      </c>
      <c r="B163" s="66">
        <v>51.9</v>
      </c>
      <c r="C163" s="66">
        <v>74</v>
      </c>
      <c r="D163" s="66">
        <v>47.1</v>
      </c>
      <c r="E163" s="66">
        <v>52</v>
      </c>
      <c r="F163" s="66">
        <v>0</v>
      </c>
      <c r="G163" s="66">
        <v>41.7</v>
      </c>
      <c r="H163" s="66">
        <v>52</v>
      </c>
      <c r="I163" s="66">
        <v>58</v>
      </c>
      <c r="J163" s="66">
        <v>53.2</v>
      </c>
      <c r="K163" s="66">
        <v>52</v>
      </c>
      <c r="L163" s="2">
        <v>481.9</v>
      </c>
      <c r="M163" s="17">
        <v>48.19</v>
      </c>
      <c r="N163" s="46"/>
      <c r="O163" s="46"/>
      <c r="P163" s="46"/>
      <c r="Q163" s="46"/>
      <c r="R163" s="46"/>
      <c r="S163" s="46"/>
      <c r="T163" s="46"/>
      <c r="U163" s="46"/>
      <c r="V163" s="46"/>
      <c r="W163" s="46"/>
      <c r="X163" s="46"/>
      <c r="Y163" s="46"/>
      <c r="Z163" s="46"/>
      <c r="AA163" s="46"/>
      <c r="AB163" s="46"/>
      <c r="AC163" s="46"/>
      <c r="AD163" s="46"/>
      <c r="AE163" s="46"/>
      <c r="AF163" s="46"/>
      <c r="AG163" s="46"/>
      <c r="AH163" s="46"/>
      <c r="AI163" s="46"/>
      <c r="AJ163" s="46"/>
    </row>
    <row r="164" spans="1:36" s="68" customFormat="1" ht="15.75" thickBot="1" x14ac:dyDescent="0.3">
      <c r="A164" s="77" t="s">
        <v>91</v>
      </c>
      <c r="B164" s="66">
        <v>45.5</v>
      </c>
      <c r="C164" s="66">
        <v>0</v>
      </c>
      <c r="D164" s="66">
        <v>8</v>
      </c>
      <c r="E164" s="66">
        <v>0</v>
      </c>
      <c r="F164" s="66">
        <v>0</v>
      </c>
      <c r="G164" s="66">
        <v>45.5</v>
      </c>
      <c r="H164" s="66">
        <v>0</v>
      </c>
      <c r="I164" s="66">
        <v>0</v>
      </c>
      <c r="J164" s="66">
        <v>14</v>
      </c>
      <c r="K164" s="66">
        <v>0</v>
      </c>
      <c r="L164" s="2">
        <v>113</v>
      </c>
      <c r="M164" s="17">
        <v>11.3</v>
      </c>
      <c r="N164" s="46"/>
      <c r="O164" s="46"/>
      <c r="P164" s="46"/>
      <c r="Q164" s="46"/>
      <c r="R164" s="46"/>
      <c r="S164" s="46"/>
      <c r="T164" s="46"/>
      <c r="U164" s="46"/>
      <c r="V164" s="46"/>
      <c r="W164" s="46"/>
      <c r="X164" s="46"/>
      <c r="Y164" s="46"/>
      <c r="Z164" s="46"/>
      <c r="AA164" s="46"/>
      <c r="AB164" s="46"/>
      <c r="AC164" s="46"/>
      <c r="AD164" s="46"/>
      <c r="AE164" s="46"/>
      <c r="AF164" s="46"/>
      <c r="AG164" s="46"/>
      <c r="AH164" s="46"/>
      <c r="AI164" s="46"/>
      <c r="AJ164" s="46"/>
    </row>
    <row r="165" spans="1:36" s="68" customFormat="1" ht="15.75" thickBot="1" x14ac:dyDescent="0.3">
      <c r="A165" s="77" t="s">
        <v>146</v>
      </c>
      <c r="B165" s="66">
        <v>75.2</v>
      </c>
      <c r="C165" s="66">
        <v>53</v>
      </c>
      <c r="D165" s="66">
        <v>60</v>
      </c>
      <c r="E165" s="66">
        <v>53</v>
      </c>
      <c r="F165" s="66">
        <v>80.400000000000006</v>
      </c>
      <c r="G165" s="66">
        <v>62</v>
      </c>
      <c r="H165" s="66">
        <v>53</v>
      </c>
      <c r="I165" s="66">
        <v>53</v>
      </c>
      <c r="J165" s="66">
        <v>64</v>
      </c>
      <c r="K165" s="67">
        <v>53</v>
      </c>
      <c r="L165" s="2">
        <v>606.6</v>
      </c>
      <c r="M165" s="17">
        <v>60.660000000000004</v>
      </c>
      <c r="N165" s="46"/>
      <c r="O165" s="46"/>
      <c r="P165" s="46"/>
      <c r="Q165" s="46"/>
      <c r="R165" s="46"/>
      <c r="S165" s="46"/>
      <c r="T165" s="46"/>
      <c r="U165" s="46"/>
      <c r="V165" s="46"/>
      <c r="W165" s="46"/>
      <c r="X165" s="46"/>
      <c r="Y165" s="46"/>
      <c r="Z165" s="46"/>
      <c r="AA165" s="46"/>
      <c r="AB165" s="46"/>
      <c r="AC165" s="46"/>
      <c r="AD165" s="46"/>
      <c r="AE165" s="46"/>
      <c r="AF165" s="46"/>
      <c r="AG165" s="46"/>
      <c r="AH165" s="46"/>
      <c r="AI165" s="46"/>
      <c r="AJ165" s="46"/>
    </row>
    <row r="166" spans="1:36" s="68" customFormat="1" ht="15.75" thickBot="1" x14ac:dyDescent="0.3">
      <c r="A166" s="77" t="s">
        <v>81</v>
      </c>
      <c r="B166" s="66">
        <v>0</v>
      </c>
      <c r="C166" s="66">
        <v>40</v>
      </c>
      <c r="D166" s="66">
        <v>0</v>
      </c>
      <c r="E166" s="66">
        <v>30</v>
      </c>
      <c r="F166" s="66">
        <v>20</v>
      </c>
      <c r="G166" s="66">
        <v>0</v>
      </c>
      <c r="H166" s="66">
        <v>40</v>
      </c>
      <c r="I166" s="66">
        <v>0</v>
      </c>
      <c r="J166" s="66">
        <v>30</v>
      </c>
      <c r="K166" s="67">
        <v>20</v>
      </c>
      <c r="L166" s="2">
        <v>180</v>
      </c>
      <c r="M166" s="17">
        <v>18</v>
      </c>
      <c r="N166" s="46"/>
      <c r="O166" s="46"/>
      <c r="P166" s="46"/>
      <c r="Q166" s="46"/>
      <c r="R166" s="46"/>
      <c r="S166" s="46"/>
      <c r="T166" s="46"/>
      <c r="U166" s="46"/>
      <c r="V166" s="46"/>
      <c r="W166" s="46"/>
      <c r="X166" s="46"/>
      <c r="Y166" s="46"/>
      <c r="Z166" s="46"/>
      <c r="AA166" s="46"/>
      <c r="AB166" s="46"/>
      <c r="AC166" s="46"/>
      <c r="AD166" s="46"/>
      <c r="AE166" s="46"/>
      <c r="AF166" s="46"/>
      <c r="AG166" s="46"/>
      <c r="AH166" s="46"/>
      <c r="AI166" s="46"/>
      <c r="AJ166" s="46"/>
    </row>
    <row r="167" spans="1:36" x14ac:dyDescent="0.25">
      <c r="A167" s="245"/>
    </row>
    <row r="169" spans="1:36" x14ac:dyDescent="0.25">
      <c r="A169" s="54"/>
    </row>
  </sheetData>
  <pageMargins left="0.25" right="0.25" top="0.75" bottom="0.75" header="0.3" footer="0.3"/>
  <pageSetup paperSize="9" scale="28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свод 3-7 2 пят</vt:lpstr>
      <vt:lpstr>свод 3-7 1 пят</vt:lpstr>
      <vt:lpstr>раскл3-7</vt:lpstr>
      <vt:lpstr>меню3-7 лет</vt:lpstr>
      <vt:lpstr>кал3-7</vt:lpstr>
      <vt:lpstr>свод 3-7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2021-09-02T16:14:45Z</dcterms:modified>
</cp:coreProperties>
</file>